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RSAR\Sales Tax Charts\"/>
    </mc:Choice>
  </mc:AlternateContent>
  <xr:revisionPtr revIDLastSave="0" documentId="13_ncr:1_{2ACC52A8-0192-4A84-9030-3E7625271F38}" xr6:coauthVersionLast="47" xr6:coauthVersionMax="47" xr10:uidLastSave="{00000000-0000-0000-0000-000000000000}"/>
  <bookViews>
    <workbookView xWindow="-120" yWindow="-120" windowWidth="29040" windowHeight="15840" activeTab="1" xr2:uid="{7EB1D518-2F2B-4C2A-9B9A-35F4626BC265}"/>
  </bookViews>
  <sheets>
    <sheet name="Sheet1" sheetId="1" r:id="rId1"/>
    <sheet name="Sheet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" i="1"/>
</calcChain>
</file>

<file path=xl/sharedStrings.xml><?xml version="1.0" encoding="utf-8"?>
<sst xmlns="http://schemas.openxmlformats.org/spreadsheetml/2006/main" count="807" uniqueCount="537">
  <si>
    <t>SALES TAX RATES FOR LOCATIONS IN WASHINGTON STATE</t>
  </si>
  <si>
    <t>Destination</t>
  </si>
  <si>
    <t>Combined_Rate</t>
  </si>
  <si>
    <t>New Item Type</t>
  </si>
  <si>
    <t>ALBION</t>
  </si>
  <si>
    <t>ALGONA</t>
  </si>
  <si>
    <t>ALMIRA</t>
  </si>
  <si>
    <t>ANACORTES</t>
  </si>
  <si>
    <t>BAINBRIDGE ISLAND</t>
  </si>
  <si>
    <t>BATTLE GROUND</t>
  </si>
  <si>
    <t>BEAUX ARTS VILLAGE</t>
  </si>
  <si>
    <t>BELLEVUE</t>
  </si>
  <si>
    <t>BELLEVUE NON-RTA</t>
  </si>
  <si>
    <t>BENTON CITY</t>
  </si>
  <si>
    <t>BINGEN</t>
  </si>
  <si>
    <t>BLACK DIAMOND</t>
  </si>
  <si>
    <t>BLAINE</t>
  </si>
  <si>
    <t>BONNEY LAKE</t>
  </si>
  <si>
    <t>BONNEY LAKE NON-RTA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</si>
  <si>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</si>
  <si>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</si>
  <si>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</si>
  <si>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</si>
  <si>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</si>
  <si>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</si>
  <si>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</si>
  <si>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</si>
  <si>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</si>
  <si>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</si>
  <si>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</si>
  <si>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</si>
  <si>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</si>
  <si>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</si>
  <si>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CHEHALIS TRIBES - OAKVILLE</t>
  </si>
  <si>
    <t>CHEHALIS TRIBES - TUMWATER</t>
  </si>
  <si>
    <t>CHELAN (CITY)</t>
  </si>
  <si>
    <t>CHENEY</t>
  </si>
  <si>
    <t>CHEWELAH</t>
  </si>
  <si>
    <t>CLARKSTON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</si>
  <si>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</si>
  <si>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</si>
  <si>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</si>
  <si>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</si>
  <si>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</si>
  <si>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</si>
  <si>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</si>
  <si>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</si>
  <si>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</si>
  <si>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COULEE CITY</t>
  </si>
  <si>
    <t>COULEE DAM</t>
  </si>
  <si>
    <t>COUPEVILLE</t>
  </si>
  <si>
    <t>COVINGTON</t>
  </si>
  <si>
    <t>Cowlitz Tribe - La Center</t>
  </si>
  <si>
    <t>Cowlitz Tribe -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</si>
  <si>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</si>
  <si>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</si>
  <si>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</si>
  <si>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</si>
  <si>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</si>
  <si>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</si>
  <si>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</si>
  <si>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</si>
  <si>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</si>
  <si>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</si>
  <si>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</si>
  <si>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</si>
  <si>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</si>
  <si>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</si>
  <si>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</si>
  <si>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</si>
  <si>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</si>
  <si>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</si>
  <si>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</si>
  <si>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</si>
  <si>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</si>
  <si>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EVERETT NON-RTA</t>
  </si>
  <si>
    <t>EVERSON</t>
  </si>
  <si>
    <t>FAIRFIELD</t>
  </si>
  <si>
    <t>FARMINGTON</t>
  </si>
  <si>
    <t>FEDERAL WAY</t>
  </si>
  <si>
    <t>FIFE</t>
  </si>
  <si>
    <t>FIRCREST</t>
  </si>
  <si>
    <t>FORKS</t>
  </si>
  <si>
    <t>GEORGE</t>
  </si>
  <si>
    <t>GIG HARBOR</t>
  </si>
  <si>
    <t>GIG HARBOR HBZ</t>
  </si>
  <si>
    <t>GOLD BAR</t>
  </si>
  <si>
    <t>GOLDENDALE</t>
  </si>
  <si>
    <t>GRAND COULEE</t>
  </si>
  <si>
    <t>GRANDVIEW</t>
  </si>
  <si>
    <t>GRANGER</t>
  </si>
  <si>
    <t>GRANITE FALLS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</si>
  <si>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</si>
  <si>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</si>
  <si>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</si>
  <si>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</si>
  <si>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</si>
  <si>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</si>
  <si>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</si>
  <si>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</si>
  <si>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</si>
  <si>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</si>
  <si>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ISSAQUAH</t>
  </si>
  <si>
    <t>ISSAQUAH NON-RTA</t>
  </si>
  <si>
    <t>KAHLOTUS</t>
  </si>
  <si>
    <t>KALAMA</t>
  </si>
  <si>
    <t>KELSO</t>
  </si>
  <si>
    <t>KENMORE</t>
  </si>
  <si>
    <t>KENNEWICK</t>
  </si>
  <si>
    <t>KENT</t>
  </si>
  <si>
    <t>KENT NON-RTA</t>
  </si>
  <si>
    <t>KETTLE FALLS</t>
  </si>
  <si>
    <t>KIRKLAND</t>
  </si>
  <si>
    <t>KRUPP</t>
  </si>
  <si>
    <t>LA CENTER</t>
  </si>
  <si>
    <t>LA CONNER</t>
  </si>
  <si>
    <t>LACEY</t>
  </si>
  <si>
    <t>LACROSSE</t>
  </si>
  <si>
    <t>LAKE FOREST PARK</t>
  </si>
  <si>
    <t>LAKE STEVENS</t>
  </si>
  <si>
    <t>LAKEWOOD</t>
  </si>
  <si>
    <t>LAMONT</t>
  </si>
  <si>
    <t>LANGLEY</t>
  </si>
  <si>
    <t>LATAH</t>
  </si>
  <si>
    <t>LEAVENWORTH</t>
  </si>
  <si>
    <t>LIBERTY LAKE</t>
  </si>
  <si>
    <t>LIND</t>
  </si>
  <si>
    <t>LONG BEACH</t>
  </si>
  <si>
    <t>LONGVIEW</t>
  </si>
  <si>
    <t>LUMMI NATION - BELLINGHAM</t>
  </si>
  <si>
    <t>LUMMI NATION - FERNDALE</t>
  </si>
  <si>
    <t>LYMAN</t>
  </si>
  <si>
    <t>LYNNWOOD</t>
  </si>
  <si>
    <t>MABTON</t>
  </si>
  <si>
    <t>MALDEN</t>
  </si>
  <si>
    <t>MANSFIELD</t>
  </si>
  <si>
    <t>MAPLE VALLEY</t>
  </si>
  <si>
    <t>MARCUS</t>
  </si>
  <si>
    <t>MATTAWA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</si>
  <si>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</si>
  <si>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</si>
  <si>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</si>
  <si>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</si>
  <si>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</si>
  <si>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</si>
  <si>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</si>
  <si>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</si>
  <si>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</si>
  <si>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</si>
  <si>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</si>
  <si>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</si>
  <si>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</si>
  <si>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</si>
  <si>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</si>
  <si>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</si>
  <si>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</si>
  <si>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</si>
  <si>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</si>
  <si>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</si>
  <si>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</si>
  <si>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NEWCASTLE Non-RTA</t>
  </si>
  <si>
    <t>NEWPORT</t>
  </si>
  <si>
    <t>Nisqually Tribe - Lacey</t>
  </si>
  <si>
    <t>Nisqually Tribe - Lakewood</t>
  </si>
  <si>
    <t>Nisqually Tribe - Unincorp. Pierce County Non-RTA</t>
  </si>
  <si>
    <t>Nisqually Tribe - Unincorp. Pierce County RTA</t>
  </si>
  <si>
    <t>Nisqually Tribe - Unincorp. Thurston County</t>
  </si>
  <si>
    <t>Nisqually Tribe - Unincorp. Thurston County PTBA</t>
  </si>
  <si>
    <t>NOOKSACK</t>
  </si>
  <si>
    <t>NORMANDY PARK</t>
  </si>
  <si>
    <t>NORTH BEND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</si>
  <si>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</si>
  <si>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</si>
  <si>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</si>
  <si>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</si>
  <si>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</si>
  <si>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</si>
  <si>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</si>
  <si>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</si>
  <si>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</si>
  <si>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</si>
  <si>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</si>
  <si>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</si>
  <si>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OTHELLO</t>
  </si>
  <si>
    <t>PALOUSE</t>
  </si>
  <si>
    <t>PASCO</t>
  </si>
  <si>
    <t>PATEROS</t>
  </si>
  <si>
    <t>PE ELL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</si>
  <si>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</si>
  <si>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</si>
  <si>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</si>
  <si>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</si>
  <si>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</si>
  <si>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</si>
  <si>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</si>
  <si>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</si>
  <si>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</si>
  <si>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Puyallup Tribe - Edgewood</t>
  </si>
  <si>
    <t>Puyallup Tribe - Federal Way</t>
  </si>
  <si>
    <t>Puyallup Tribe - Fife</t>
  </si>
  <si>
    <t>Puyallup Tribe - Milton</t>
  </si>
  <si>
    <t>Puyallup Tribe - Puyallup</t>
  </si>
  <si>
    <t>Puyallup Tribe - Tacoma</t>
  </si>
  <si>
    <t>Puyallup Tribe - Unincorp. Areas Non-RTA</t>
  </si>
  <si>
    <t>QUINCY</t>
  </si>
  <si>
    <t>RAINIER</t>
  </si>
  <si>
    <t>RAYMOND</t>
  </si>
  <si>
    <t>REARDAN</t>
  </si>
  <si>
    <t>REDMOND</t>
  </si>
  <si>
    <t>REDMOND NON-RTA</t>
  </si>
  <si>
    <t>RENTON</t>
  </si>
  <si>
    <t>RENTON NON-RTA</t>
  </si>
  <si>
    <t>REPUBLIC</t>
  </si>
  <si>
    <t>RIDGEFIELD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</si>
  <si>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</si>
  <si>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</si>
  <si>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</si>
  <si>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</si>
  <si>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</si>
  <si>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</si>
  <si>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</si>
  <si>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</si>
  <si>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</si>
  <si>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SAMMAMISH NON-RTA</t>
  </si>
  <si>
    <t>SELAH</t>
  </si>
  <si>
    <t>SHORELINE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</si>
  <si>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</si>
  <si>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</si>
  <si>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</si>
  <si>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</si>
  <si>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</si>
  <si>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</si>
  <si>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</si>
  <si>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VALLEY</t>
  </si>
  <si>
    <t>SPRAGUE</t>
  </si>
  <si>
    <t>SPRINGDALE</t>
  </si>
  <si>
    <t>Squaxin Tribe - Unincorp. Mason County</t>
  </si>
  <si>
    <t>Squaxin Tribe - Unincorp. Thurston County</t>
  </si>
  <si>
    <t>STARBUCK</t>
  </si>
  <si>
    <t>STEILACOOM</t>
  </si>
  <si>
    <t>STEVENSON</t>
  </si>
  <si>
    <t>STILLAGUAMISH TRIBE - ARLINGTON</t>
  </si>
  <si>
    <t>STILLAGUAMISH TRIBE - MARYSVILLE</t>
  </si>
  <si>
    <t>SULTAN</t>
  </si>
  <si>
    <t>SUMAS</t>
  </si>
  <si>
    <t>SUMNER</t>
  </si>
  <si>
    <t>SUNNYSIDE</t>
  </si>
  <si>
    <t>SUQUAMISH TRIBE - BREMERTON KITSAP COUNTY</t>
  </si>
  <si>
    <t>SWINOMISH TRIBE - LA CONNER</t>
  </si>
  <si>
    <t>TEKOA</t>
  </si>
  <si>
    <t>TENINO</t>
  </si>
  <si>
    <t>TIETON</t>
  </si>
  <si>
    <t>TOLEDO</t>
  </si>
  <si>
    <t>TONASKET</t>
  </si>
  <si>
    <t>TOPPENISH</t>
  </si>
  <si>
    <t>TUKWILA</t>
  </si>
  <si>
    <t>TULALIP TRIBES - MARYSVILLE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</si>
  <si>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</si>
  <si>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</si>
  <si>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</si>
  <si>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</si>
  <si>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</si>
  <si>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</si>
  <si>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</si>
  <si>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</si>
  <si>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</si>
  <si>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</si>
  <si>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</si>
  <si>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</si>
  <si>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</si>
  <si>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</si>
  <si>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</si>
  <si>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WHITE SALMON</t>
  </si>
  <si>
    <t>WILBUR</t>
  </si>
  <si>
    <t>WILKESON</t>
  </si>
  <si>
    <t>WILSON CREEK</t>
  </si>
  <si>
    <t>WINLOCK</t>
  </si>
  <si>
    <t>WINTHROP</t>
  </si>
  <si>
    <t>WOODINVILLE</t>
  </si>
  <si>
    <t>WOODINVILLE NON-RTA</t>
  </si>
  <si>
    <t>WOODLAND</t>
  </si>
  <si>
    <t>WOODWAY</t>
  </si>
  <si>
    <t>YACOLT</t>
  </si>
  <si>
    <t>YAKIMA (CITY)</t>
  </si>
  <si>
    <t>YARROW POINT</t>
  </si>
  <si>
    <t>YELM</t>
  </si>
  <si>
    <t>ZILLAH</t>
  </si>
  <si>
    <t>Eff. 01/01/2024</t>
  </si>
  <si>
    <t xml:space="preserve">Aberdeen </t>
  </si>
  <si>
    <t>Adams County Unincorp. Areas</t>
  </si>
  <si>
    <t xml:space="preserve">Airway Heights </t>
  </si>
  <si>
    <t xml:space="preserve">Arlington </t>
  </si>
  <si>
    <t>Asotin (City)</t>
  </si>
  <si>
    <t>Asotin County Unincorp. Areas</t>
  </si>
  <si>
    <t>Auburn in King County</t>
  </si>
  <si>
    <t>Auburn in King County Non-RTA</t>
  </si>
  <si>
    <t>Auburn in Pierce County</t>
  </si>
  <si>
    <t xml:space="preserve">Bellingham </t>
  </si>
  <si>
    <t>Benton Co. Unincorp. PTBA</t>
  </si>
  <si>
    <t>*Note new rates effective 01/01/2024</t>
  </si>
  <si>
    <t>Benton County Unincorp. Areas</t>
  </si>
  <si>
    <t>Bothell in King County</t>
  </si>
  <si>
    <t>Bothell in Snohomish County</t>
  </si>
  <si>
    <t xml:space="preserve">Castle Rock </t>
  </si>
  <si>
    <t xml:space="preserve">Centralia </t>
  </si>
  <si>
    <t>Chehalis Tribes - Unincorp. Grays Harbor County</t>
  </si>
  <si>
    <t>Chehalis Tribes - Unincorp. Lewis County</t>
  </si>
  <si>
    <t>Chehalis Tribes - Unincorp. Thurston County</t>
  </si>
  <si>
    <t>Clallam County Unincorp. Areas</t>
  </si>
  <si>
    <t>Chelan County Unincorp. Areas</t>
  </si>
  <si>
    <t>Clark County Unincorp. Areas</t>
  </si>
  <si>
    <t>Clark County Unincorp. PTBA</t>
  </si>
  <si>
    <t>Columbia County Unincorp. Areas</t>
  </si>
  <si>
    <t>Cosmopolis</t>
  </si>
  <si>
    <t>Cowlitz County Unincorp. Areas</t>
  </si>
  <si>
    <t>Douglas County Unincorp. Areas</t>
  </si>
  <si>
    <t>Douglas County Unincorp. PTBA</t>
  </si>
  <si>
    <t xml:space="preserve">Ellensburg </t>
  </si>
  <si>
    <t xml:space="preserve">Ferndale </t>
  </si>
  <si>
    <t>Ferry County Unincorp. Areas</t>
  </si>
  <si>
    <t>Franklin County Unincorp. Areas</t>
  </si>
  <si>
    <t>Franklin County Unincorp. PTBA</t>
  </si>
  <si>
    <t xml:space="preserve">Friday Harbor </t>
  </si>
  <si>
    <t>Garfield (City)</t>
  </si>
  <si>
    <t>Garfield County Unincorp. Areas</t>
  </si>
  <si>
    <t>Grant County Unincorp. Areas</t>
  </si>
  <si>
    <t>Grays Harbor County Unincorp. Areas</t>
  </si>
  <si>
    <t>Island County Unincorp. Areas</t>
  </si>
  <si>
    <t>Jefferson County Unincorp. Areas</t>
  </si>
  <si>
    <t>Kalispel Tribe -  Airway Heights</t>
  </si>
  <si>
    <t>Kalispel Tribe - Unincorp. Pend Oreille County</t>
  </si>
  <si>
    <t>King County Unincorp. Areas</t>
  </si>
  <si>
    <t>King County Unincorp. Non-RTA</t>
  </si>
  <si>
    <t>Kitsap County Unincorp. Areas</t>
  </si>
  <si>
    <t>Kittitas City</t>
  </si>
  <si>
    <t>Kittitas County Unincorp. Areas</t>
  </si>
  <si>
    <t>Klickitat County Unincorp. Areas</t>
  </si>
  <si>
    <t>Lewis County Unincorp. Areas</t>
  </si>
  <si>
    <t>Lincoln County Unincorp. Areas</t>
  </si>
  <si>
    <t>Lummi Nation - Unincorp. San Juan County</t>
  </si>
  <si>
    <t>Lummi Nation - Unincorp. Whatcom County</t>
  </si>
  <si>
    <t>Lummi Nation - Unincorp. Whatcom County PTBA</t>
  </si>
  <si>
    <t xml:space="preserve">Lynden </t>
  </si>
  <si>
    <t xml:space="preserve">Marysville </t>
  </si>
  <si>
    <t>Mason County Unincorp. Areas</t>
  </si>
  <si>
    <t>Milton in King County</t>
  </si>
  <si>
    <t>Milton in Pierce County</t>
  </si>
  <si>
    <t xml:space="preserve">Monroe </t>
  </si>
  <si>
    <t>Okanogan County Unincorp. PTBA</t>
  </si>
  <si>
    <t>Okanogan County Unincorp. Areas</t>
  </si>
  <si>
    <t>Pacific County Unincorp. Areas</t>
  </si>
  <si>
    <t>Pacific in King County</t>
  </si>
  <si>
    <t>Pacific in Pierce County</t>
  </si>
  <si>
    <t>Pend Oreille County Unincorp. Areas</t>
  </si>
  <si>
    <t>Pierce County Unincorp. Areas</t>
  </si>
  <si>
    <t>Pierce County Unincorp. Areas Non-RTA</t>
  </si>
  <si>
    <t>Pierce County Unincorp. Areas Non-RTA HBZ</t>
  </si>
  <si>
    <t>Pierce County Unincorp. PTBA</t>
  </si>
  <si>
    <t>Pierce County Unincorp. PTBA HBZ</t>
  </si>
  <si>
    <t>Pierce County Unincorp. PTBA
Non-RTA</t>
  </si>
  <si>
    <t>Puyallup Tribe - Unincorp. Areas PTBA RTA</t>
  </si>
  <si>
    <t xml:space="preserve">Richland </t>
  </si>
  <si>
    <t xml:space="preserve">Ritzville </t>
  </si>
  <si>
    <t>San Juan County Unincorp. Areas</t>
  </si>
  <si>
    <t>SeaTac</t>
  </si>
  <si>
    <t xml:space="preserve">Seattle </t>
  </si>
  <si>
    <t>Sedro-Woolley</t>
  </si>
  <si>
    <t>Sequim</t>
  </si>
  <si>
    <t xml:space="preserve">Shelton </t>
  </si>
  <si>
    <t>Skagit County Unincorp. Areas</t>
  </si>
  <si>
    <t>Skagit County Unincorp. PTBA</t>
  </si>
  <si>
    <t>Skamania County Unincorp. Areas</t>
  </si>
  <si>
    <t xml:space="preserve">Snohomish (City) </t>
  </si>
  <si>
    <t>Snohomish County Unincorp. Areas</t>
  </si>
  <si>
    <t>Snohomish County Unincorp. Areas Non-RTA</t>
  </si>
  <si>
    <t>Snohomish County Unincorp. PTBA</t>
  </si>
  <si>
    <t>Snohomish County Unincorp. PTBA Non-RTA</t>
  </si>
  <si>
    <t>Spokane (City)</t>
  </si>
  <si>
    <t>Spokane County Unincorp. Areas</t>
  </si>
  <si>
    <t>Spokane County Unincorp. PTBA</t>
  </si>
  <si>
    <t>St. John</t>
  </si>
  <si>
    <t xml:space="preserve">Stanwood </t>
  </si>
  <si>
    <t>Stevens County Unincorp. Areas</t>
  </si>
  <si>
    <t>Stillaguamish Tribe - Unincorp. Snohomish County Non-RTA</t>
  </si>
  <si>
    <t>Stillaguamish Tribe - Unincorp. Snohomish County PTBA Non-RTA</t>
  </si>
  <si>
    <t>Suquamish Tribe - Unincorp. Jefferson County</t>
  </si>
  <si>
    <t>Suquamish Tribe - Unincorp. Kitsap County</t>
  </si>
  <si>
    <t>Swinomish Tribe - Unincorp. Skagit County</t>
  </si>
  <si>
    <t>Swinomish Tribe - Unincorp. Skagit County PTBA</t>
  </si>
  <si>
    <t xml:space="preserve">Tacoma </t>
  </si>
  <si>
    <t>Thurston County Unincorp. Areas</t>
  </si>
  <si>
    <t>Thurston County Unincorp. PTBA</t>
  </si>
  <si>
    <t>Tulalip Tribes - Unincorp. PTBA Non-RTA</t>
  </si>
  <si>
    <t xml:space="preserve">Twisp </t>
  </si>
  <si>
    <t>Wahkiakum County Unincorp. Areas</t>
  </si>
  <si>
    <t xml:space="preserve">Waitsburg </t>
  </si>
  <si>
    <t xml:space="preserve">Walla Walla (City) </t>
  </si>
  <si>
    <t>Walla Walla County Unincorp. Areas</t>
  </si>
  <si>
    <t>Walla Walla County Unincorp. PTBA</t>
  </si>
  <si>
    <t>Whatcom County Unincorp. Areas</t>
  </si>
  <si>
    <t>Whatcom County Unincorp. PTBA</t>
  </si>
  <si>
    <t>Whitman County Unincorp. Areas</t>
  </si>
  <si>
    <t>Yakima County Unincorp. Areas</t>
  </si>
  <si>
    <t xml:space="preserve">ABERDEEN </t>
  </si>
  <si>
    <t>ADAMS COUNTY UNINCORP. AREAS</t>
  </si>
  <si>
    <t xml:space="preserve">AIRWAY HEIGHTS </t>
  </si>
  <si>
    <t xml:space="preserve">ARLINGTON </t>
  </si>
  <si>
    <t>ASOTIN (CITY)</t>
  </si>
  <si>
    <t>ASOTIN COUNTY UNINCORP. AREAS</t>
  </si>
  <si>
    <t>AUBURN IN KING COUNTY</t>
  </si>
  <si>
    <t>AUBURN IN KING COUNTY NON-RTA</t>
  </si>
  <si>
    <t>AUBURN IN PIERCE COUNTY</t>
  </si>
  <si>
    <t xml:space="preserve">BELLINGHAM </t>
  </si>
  <si>
    <t>BENTON COUNTY UNINCORP. AREAS</t>
  </si>
  <si>
    <t>BENTON CO. UNINCORP. PTBA</t>
  </si>
  <si>
    <t>BOTHELL IN KING COUNTY</t>
  </si>
  <si>
    <t>BOTHELL IN SNOHOMISH COUNTY</t>
  </si>
  <si>
    <t xml:space="preserve">CASTLE ROCK </t>
  </si>
  <si>
    <t xml:space="preserve">CENTRALIA </t>
  </si>
  <si>
    <t>CHEHALIS TRIBES - UNINCORP. GRAYS HARBOR COUNTY</t>
  </si>
  <si>
    <t>CHEHALIS TRIBES - UNINCORP. LEWIS COUNTY</t>
  </si>
  <si>
    <t>CHEHALIS TRIBES - UNINCORP. THURSTON COUNTY</t>
  </si>
  <si>
    <t>CHELAN COUNTY UNINCORP. AREAS</t>
  </si>
  <si>
    <t>CLALLAM COUNTY UNINCORP. AREAS</t>
  </si>
  <si>
    <t>CLARK COUNTY UNINCORP. AREAS</t>
  </si>
  <si>
    <t>CLARK COUNTY UNINCORP. PTBA</t>
  </si>
  <si>
    <t>COLUMBIA COUNTY UNINCORP. AREAS</t>
  </si>
  <si>
    <t>COSMOPOLIS</t>
  </si>
  <si>
    <t>COWLITZ TRIBE - UNINCORP. AREAS</t>
  </si>
  <si>
    <t>COWLITZ TRIBE - LA CENTER</t>
  </si>
  <si>
    <t>COWLITZ COUNTY UNINCORP. AREAS</t>
  </si>
  <si>
    <t>DOUGLAS COUNTY UNINCORP. AREAS</t>
  </si>
  <si>
    <t>DOUGLAS COUNTY UNINCORP. PTBA</t>
  </si>
  <si>
    <t xml:space="preserve">ELLENSBURG </t>
  </si>
  <si>
    <t xml:space="preserve">FERNDALE </t>
  </si>
  <si>
    <t>FERRY COUNTY UNINCORP. AREAS</t>
  </si>
  <si>
    <t>FRANKLIN COUNTY UNINCORP. AREAS</t>
  </si>
  <si>
    <t>FRANKLIN COUNTY UNINCORP. PTBA</t>
  </si>
  <si>
    <t xml:space="preserve">FRIDAY HARBOR </t>
  </si>
  <si>
    <t>GARFIELD (CITY)</t>
  </si>
  <si>
    <t>GARFIELD COUNTY UNINCORP. AREAS</t>
  </si>
  <si>
    <t>GRANT COUNTY UNINCORP. AREAS</t>
  </si>
  <si>
    <t>GRAYS HARBOR COUNTY UNINCORP. AREAS</t>
  </si>
  <si>
    <t>ISLAND COUNTY UNINCORP. AREAS</t>
  </si>
  <si>
    <t>JEFFERSON COUNTY UNINCORP. AREAS</t>
  </si>
  <si>
    <t>KALISPEL TRIBE -  AIRWAY HEIGHTS</t>
  </si>
  <si>
    <t>KALISPEL TRIBE - UNINCORP. PEND OREILLE COUNTY</t>
  </si>
  <si>
    <t>KING COUNTY UNINCORP. AREAS</t>
  </si>
  <si>
    <t>KING COUNTY UNINCORP. NON-RTA</t>
  </si>
  <si>
    <t>KITSAP COUNTY UNINCORP. AREAS</t>
  </si>
  <si>
    <t>KITTITAS CITY</t>
  </si>
  <si>
    <t>KITTITAS COUNTY UNINCORP. AREAS</t>
  </si>
  <si>
    <t>KLICKITAT COUNTY UNINCORP. AREAS</t>
  </si>
  <si>
    <t>LEWIS COUNTY UNINCORP. AREAS</t>
  </si>
  <si>
    <t>LINCOLN COUNTY UNINCORP. AREAS</t>
  </si>
  <si>
    <t>LUMMI NATION - UNINCORP. SAN JUAN COUNTY</t>
  </si>
  <si>
    <t>LUMMI NATION - UNINCORP. WHATCOM COUNTY</t>
  </si>
  <si>
    <t>LUMMI NATION - UNINCORP. WHATCOM COUNTY PTBA</t>
  </si>
  <si>
    <t xml:space="preserve">LYNDEN </t>
  </si>
  <si>
    <t xml:space="preserve">MARYSVILLE </t>
  </si>
  <si>
    <t>MASON COUNTY UNINCORP. AREAS</t>
  </si>
  <si>
    <t>MILTON IN KING COUNTY</t>
  </si>
  <si>
    <t>MILTON IN PIERCE COUNTY</t>
  </si>
  <si>
    <t xml:space="preserve">MONROE </t>
  </si>
  <si>
    <t>NEWCASTLE NON-RTA</t>
  </si>
  <si>
    <t>NISQUALLY TRIBE - LACEY</t>
  </si>
  <si>
    <t>NISQUALLY TRIBE - LAKEWOOD</t>
  </si>
  <si>
    <t>NISQUALLY TRIBE - UNINCORP. PIERCE COUNTY NON-RTA</t>
  </si>
  <si>
    <t>NISQUALLY TRIBE - UNINCORP. PIERCE COUNTY RTA</t>
  </si>
  <si>
    <t>NISQUALLY TRIBE - UNINCORP. THURSTON COUNTY</t>
  </si>
  <si>
    <t>NISQUALLY TRIBE - UNINCORP. THURSTON COUNTY PTBA</t>
  </si>
  <si>
    <t>OKANOGAN COUNTY UNINCORP. PTBA</t>
  </si>
  <si>
    <t>OKANOGAN COUNTY UNINCORP. AREAS</t>
  </si>
  <si>
    <t>PACIFIC IN KING COUNTY</t>
  </si>
  <si>
    <t>PACIFIC IN PIERCE COUNTY</t>
  </si>
  <si>
    <t>PACIFIC COUNTY UNINCORP. AREAS</t>
  </si>
  <si>
    <t>PEND OREILLE COUNTY UNINCORP. AREAS</t>
  </si>
  <si>
    <t>PIERCE COUNTY UNINCORP. AREAS</t>
  </si>
  <si>
    <t>PIERCE COUNTY UNINCORP. AREAS NON-RTA</t>
  </si>
  <si>
    <t>PIERCE COUNTY UNINCORP. AREAS NON-RTA HBZ</t>
  </si>
  <si>
    <t>PIERCE COUNTY UNINCORP. PTBA</t>
  </si>
  <si>
    <t>PIERCE COUNTY UNINCORP. PTBA HBZ</t>
  </si>
  <si>
    <t>PIERCE COUNTY UNINCORP. PTBA
NON-RTA</t>
  </si>
  <si>
    <t>PUYALLUP TRIBE - EDGEWOOD</t>
  </si>
  <si>
    <t>PUYALLUP TRIBE - FEDERAL WAY</t>
  </si>
  <si>
    <t>PUYALLUP TRIBE - FIFE</t>
  </si>
  <si>
    <t>PUYALLUP TRIBE - MILTON</t>
  </si>
  <si>
    <t>PUYALLUP TRIBE - PUYALLUP</t>
  </si>
  <si>
    <t>PUYALLUP TRIBE - TACOMA</t>
  </si>
  <si>
    <t>PUYALLUP TRIBE - UNINCORP. AREAS NON-RTA</t>
  </si>
  <si>
    <t>PUYALLUP TRIBE - UNINCORP. AREAS PTBA RTA</t>
  </si>
  <si>
    <t xml:space="preserve">RICHLAND </t>
  </si>
  <si>
    <t xml:space="preserve">RITZVILLE </t>
  </si>
  <si>
    <t>SAN JUAN COUNTY UNINCORP. AREAS</t>
  </si>
  <si>
    <t>SEATAC</t>
  </si>
  <si>
    <t xml:space="preserve">SEATTLE </t>
  </si>
  <si>
    <t>SEDRO-WOOLLEY</t>
  </si>
  <si>
    <t>SEQUIM</t>
  </si>
  <si>
    <t xml:space="preserve">SHELTON </t>
  </si>
  <si>
    <t>SKAGIT COUNTY UNINCORP. AREAS</t>
  </si>
  <si>
    <t>SKAGIT COUNTY UNINCORP. PTBA</t>
  </si>
  <si>
    <t>SKAMANIA COUNTY UNINCORP. AREAS</t>
  </si>
  <si>
    <t xml:space="preserve">SNOHOMISH (CITY) </t>
  </si>
  <si>
    <t>SNOHOMISH COUNTY UNINCORP. AREAS</t>
  </si>
  <si>
    <t>SNOHOMISH COUNTY UNINCORP. AREAS NON-RTA</t>
  </si>
  <si>
    <t>SNOHOMISH COUNTY UNINCORP. PTBA</t>
  </si>
  <si>
    <t>SNOHOMISH COUNTY UNINCORP. PTBA NON-RTA</t>
  </si>
  <si>
    <t>SPOKANE (CITY)</t>
  </si>
  <si>
    <t>SPOKANE COUNTY UNINCORP. AREAS</t>
  </si>
  <si>
    <t>SPOKANE COUNTY UNINCORP. PTBA</t>
  </si>
  <si>
    <t>SQUAXIN TRIBE - UNINCORP. MASON COUNTY</t>
  </si>
  <si>
    <t>SQUAXIN TRIBE - UNINCORP. THURSTON COUNTY</t>
  </si>
  <si>
    <t>ST. JOHN</t>
  </si>
  <si>
    <t xml:space="preserve">STANWOOD </t>
  </si>
  <si>
    <t>STEVENS COUNTY UNINCORP. AREAS</t>
  </si>
  <si>
    <t>STILLAGUAMISH TRIBE - UNINCORP. SNOHOMISH COUNTY NON-RTA</t>
  </si>
  <si>
    <t>STILLAGUAMISH TRIBE - UNINCORP. SNOHOMISH COUNTY PTBA NON-RTA</t>
  </si>
  <si>
    <t>SUQUAMISH TRIBE - UNINCORP. KITSAP COUNTY</t>
  </si>
  <si>
    <t>SUQUAMISH TRIBE - UNINCORP. JEFFERSON COUNTY</t>
  </si>
  <si>
    <t>SWINOMISH TRIBE - UNINCORP. SKAGIT COUNTY</t>
  </si>
  <si>
    <t>SWINOMISH TRIBE - UNINCORP. SKAGIT COUNTY PTBA</t>
  </si>
  <si>
    <t xml:space="preserve">TACOMA </t>
  </si>
  <si>
    <t>THURSTON COUNTY UNINCORP. AREAS</t>
  </si>
  <si>
    <t>THURSTON COUNTY UNINCORP. PTBA</t>
  </si>
  <si>
    <t>TULALIP TRIBES - UNINCORP. PTBA NON-RTA</t>
  </si>
  <si>
    <t xml:space="preserve">TWISP </t>
  </si>
  <si>
    <t>WAHKIAKUM COUNTY UNINCORP. AREAS</t>
  </si>
  <si>
    <t xml:space="preserve">WAITSBURG </t>
  </si>
  <si>
    <t xml:space="preserve">WALLA WALLA (CITY) </t>
  </si>
  <si>
    <t>WALLA WALLA COUNTY UNINCORP. AREAS</t>
  </si>
  <si>
    <t>WALLA WALLA COUNTY UNINCORP. PTBA</t>
  </si>
  <si>
    <t>WHATCOM COUNTY UNINCORP. AREAS</t>
  </si>
  <si>
    <t>WHATCOM COUNTY UNINCORP. PTBA</t>
  </si>
  <si>
    <t>WHITMAN COUNTY UNINCORP. AREAS</t>
  </si>
  <si>
    <t>YAKIMA COUNTY UNINCORP. AREAS</t>
  </si>
  <si>
    <t>*Note new rates effective 04/01/2024</t>
  </si>
  <si>
    <t>Eff. 04/01/2024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</si>
</sst>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/>
    <xf numFmtId="0" fontId="0" fillId="0" borderId="0" xfId="0" applyFill="1"/>
    <xf numFmtId="0" fontId="1" fillId="0" borderId="0" xfId="0" applyFont="1" applyFill="1"/>
    <xf numFmtId="1" fontId="0" fillId="0" borderId="0" xfId="0" applyNumberFormat="1" applyFill="1"/>
    <xf numFmtId="164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0" fontId="0" fillId="0" borderId="0" xfId="0" applyFill="1" applyAlignment="1">
      <alignment horizontal="center"/>
    </xf>
    <xf numFmtId="165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llen.brumley\Downloads\ExcelLocalSlsUserates_24-Q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</sheetNames>
    <sheetDataSet>
      <sheetData sheetId="0">
        <row r="1">
          <cell r="A1"/>
          <cell r="B1"/>
          <cell r="C1"/>
          <cell r="D1"/>
          <cell r="E1"/>
          <cell r="F1"/>
        </row>
        <row r="2">
          <cell r="A2"/>
          <cell r="B2"/>
          <cell r="C2"/>
          <cell r="D2"/>
          <cell r="E2"/>
          <cell r="F2"/>
        </row>
        <row r="3">
          <cell r="A3" t="str">
            <v>Location</v>
          </cell>
          <cell r="B3" t="str">
            <v>County</v>
          </cell>
          <cell r="C3" t="str">
            <v>Location Code</v>
          </cell>
          <cell r="D3" t="str">
            <v>Local Rate</v>
          </cell>
          <cell r="E3" t="str">
            <v>State Rate</v>
          </cell>
          <cell r="F3" t="str">
            <v>Combined Sales Tax</v>
          </cell>
        </row>
        <row r="4">
          <cell r="A4" t="str">
            <v xml:space="preserve">Aberdeen </v>
          </cell>
          <cell r="B4" t="str">
            <v>Grays Harbor</v>
          </cell>
          <cell r="C4">
            <v>1401</v>
          </cell>
          <cell r="D4">
            <v>2.58E-2</v>
          </cell>
          <cell r="E4">
            <v>6.5000000000000002E-2</v>
          </cell>
          <cell r="F4">
            <v>9.0800000000000006E-2</v>
          </cell>
        </row>
        <row r="5">
          <cell r="A5" t="str">
            <v>Adams County Unincorp. Areas</v>
          </cell>
          <cell r="B5" t="str">
            <v>Adams</v>
          </cell>
          <cell r="C5">
            <v>100</v>
          </cell>
          <cell r="D5">
            <v>1.4999999999999999E-2</v>
          </cell>
          <cell r="E5">
            <v>6.5000000000000002E-2</v>
          </cell>
          <cell r="F5">
            <v>0.08</v>
          </cell>
        </row>
        <row r="6">
          <cell r="A6" t="str">
            <v xml:space="preserve">Airway Heights </v>
          </cell>
          <cell r="B6" t="str">
            <v>Spokane</v>
          </cell>
          <cell r="C6">
            <v>3201</v>
          </cell>
          <cell r="D6">
            <v>2.7E-2</v>
          </cell>
          <cell r="E6">
            <v>6.5000000000000002E-2</v>
          </cell>
          <cell r="F6">
            <v>9.1999999999999998E-2</v>
          </cell>
        </row>
        <row r="7">
          <cell r="A7" t="str">
            <v>Albion</v>
          </cell>
          <cell r="B7" t="str">
            <v>Whitman</v>
          </cell>
          <cell r="C7">
            <v>3801</v>
          </cell>
          <cell r="D7">
            <v>1.4E-2</v>
          </cell>
          <cell r="E7">
            <v>6.5000000000000002E-2</v>
          </cell>
          <cell r="F7">
            <v>7.9000000000000001E-2</v>
          </cell>
        </row>
        <row r="8">
          <cell r="A8" t="str">
            <v>Algona</v>
          </cell>
          <cell r="B8" t="str">
            <v>King</v>
          </cell>
          <cell r="C8">
            <v>1701</v>
          </cell>
          <cell r="D8">
            <v>3.5999999999999997E-2</v>
          </cell>
          <cell r="E8">
            <v>6.5000000000000002E-2</v>
          </cell>
          <cell r="F8">
            <v>0.10100000000000001</v>
          </cell>
        </row>
        <row r="9">
          <cell r="A9" t="str">
            <v>Almira</v>
          </cell>
          <cell r="B9" t="str">
            <v>Lincoln</v>
          </cell>
          <cell r="C9">
            <v>2201</v>
          </cell>
          <cell r="D9">
            <v>1.4999999999999999E-2</v>
          </cell>
          <cell r="E9">
            <v>6.5000000000000002E-2</v>
          </cell>
          <cell r="F9">
            <v>0.08</v>
          </cell>
        </row>
        <row r="10">
          <cell r="A10" t="str">
            <v>Anacortes</v>
          </cell>
          <cell r="B10" t="str">
            <v>Skagit</v>
          </cell>
          <cell r="C10">
            <v>2901</v>
          </cell>
          <cell r="D10">
            <v>2.3E-2</v>
          </cell>
          <cell r="E10">
            <v>6.5000000000000002E-2</v>
          </cell>
          <cell r="F10">
            <v>8.7999999999999995E-2</v>
          </cell>
        </row>
        <row r="11">
          <cell r="A11" t="str">
            <v xml:space="preserve">Arlington </v>
          </cell>
          <cell r="B11" t="str">
            <v>Snohomish</v>
          </cell>
          <cell r="C11">
            <v>3101</v>
          </cell>
          <cell r="D11">
            <v>2.8000000000000001E-2</v>
          </cell>
          <cell r="E11">
            <v>6.5000000000000002E-2</v>
          </cell>
          <cell r="F11">
            <v>9.2999999999999999E-2</v>
          </cell>
        </row>
        <row r="12">
          <cell r="A12" t="str">
            <v>Asotin (City)</v>
          </cell>
          <cell r="B12" t="str">
            <v>Asotin</v>
          </cell>
          <cell r="C12">
            <v>201</v>
          </cell>
          <cell r="D12">
            <v>1.4999999999999999E-2</v>
          </cell>
          <cell r="E12">
            <v>6.5000000000000002E-2</v>
          </cell>
          <cell r="F12">
            <v>0.08</v>
          </cell>
        </row>
        <row r="13">
          <cell r="A13" t="str">
            <v>Asotin County Unincorp. Areas</v>
          </cell>
          <cell r="B13" t="str">
            <v>Asotin</v>
          </cell>
          <cell r="C13">
            <v>200</v>
          </cell>
          <cell r="D13">
            <v>1.4999999999999999E-2</v>
          </cell>
          <cell r="E13">
            <v>6.5000000000000002E-2</v>
          </cell>
          <cell r="F13">
            <v>0.08</v>
          </cell>
        </row>
        <row r="14">
          <cell r="A14" t="str">
            <v>Auburn in King County</v>
          </cell>
          <cell r="B14" t="str">
            <v>King</v>
          </cell>
          <cell r="C14">
            <v>1702</v>
          </cell>
          <cell r="D14">
            <v>3.6999999999999998E-2</v>
          </cell>
          <cell r="E14">
            <v>6.5000000000000002E-2</v>
          </cell>
          <cell r="F14">
            <v>0.10200000000000001</v>
          </cell>
        </row>
        <row r="15">
          <cell r="A15" t="str">
            <v>Auburn in King County Non-RTA</v>
          </cell>
          <cell r="B15" t="str">
            <v>King</v>
          </cell>
          <cell r="C15">
            <v>4002</v>
          </cell>
          <cell r="D15">
            <v>2.3E-2</v>
          </cell>
          <cell r="E15">
            <v>6.5000000000000002E-2</v>
          </cell>
          <cell r="F15">
            <v>8.7999999999999995E-2</v>
          </cell>
        </row>
        <row r="16">
          <cell r="A16" t="str">
            <v>Auburn in Pierce County</v>
          </cell>
          <cell r="B16" t="str">
            <v>Pierce</v>
          </cell>
          <cell r="C16">
            <v>2724</v>
          </cell>
          <cell r="D16">
            <v>3.6999999999999998E-2</v>
          </cell>
          <cell r="E16">
            <v>6.5000000000000002E-2</v>
          </cell>
          <cell r="F16">
            <v>0.10200000000000001</v>
          </cell>
        </row>
        <row r="17">
          <cell r="A17" t="str">
            <v>Bainbridge Island</v>
          </cell>
          <cell r="B17" t="str">
            <v>Kitsap</v>
          </cell>
          <cell r="C17">
            <v>1804</v>
          </cell>
          <cell r="D17">
            <v>2.7E-2</v>
          </cell>
          <cell r="E17">
            <v>6.5000000000000002E-2</v>
          </cell>
          <cell r="F17">
            <v>9.1999999999999998E-2</v>
          </cell>
        </row>
        <row r="18">
          <cell r="A18" t="str">
            <v>Battle Ground</v>
          </cell>
          <cell r="B18" t="str">
            <v>Clark</v>
          </cell>
          <cell r="C18">
            <v>601</v>
          </cell>
          <cell r="D18">
            <v>2.1000000000000001E-2</v>
          </cell>
          <cell r="E18">
            <v>6.5000000000000002E-2</v>
          </cell>
          <cell r="F18">
            <v>8.6000000000000007E-2</v>
          </cell>
        </row>
        <row r="19">
          <cell r="A19" t="str">
            <v>Beaux Arts Village</v>
          </cell>
          <cell r="B19" t="str">
            <v>King</v>
          </cell>
          <cell r="C19">
            <v>1703</v>
          </cell>
          <cell r="D19">
            <v>3.5999999999999997E-2</v>
          </cell>
          <cell r="E19">
            <v>6.5000000000000002E-2</v>
          </cell>
          <cell r="F19">
            <v>0.10100000000000001</v>
          </cell>
        </row>
        <row r="20">
          <cell r="A20" t="str">
            <v>Bellevue</v>
          </cell>
          <cell r="B20" t="str">
            <v>King</v>
          </cell>
          <cell r="C20">
            <v>1704</v>
          </cell>
          <cell r="D20">
            <v>3.5999999999999997E-2</v>
          </cell>
          <cell r="E20">
            <v>6.5000000000000002E-2</v>
          </cell>
          <cell r="F20">
            <v>0.10100000000000001</v>
          </cell>
        </row>
        <row r="21">
          <cell r="A21" t="str">
            <v>Bellevue Non-RTA</v>
          </cell>
          <cell r="B21" t="str">
            <v>King</v>
          </cell>
          <cell r="C21">
            <v>4004</v>
          </cell>
          <cell r="D21">
            <v>2.1999999999999999E-2</v>
          </cell>
          <cell r="E21">
            <v>6.5000000000000002E-2</v>
          </cell>
          <cell r="F21">
            <v>8.6999999999999994E-2</v>
          </cell>
        </row>
        <row r="22">
          <cell r="A22" t="str">
            <v xml:space="preserve">Bellingham </v>
          </cell>
          <cell r="B22" t="str">
            <v>Whatcom</v>
          </cell>
          <cell r="C22">
            <v>3701</v>
          </cell>
          <cell r="D22">
            <v>2.3E-2</v>
          </cell>
          <cell r="E22">
            <v>6.5000000000000002E-2</v>
          </cell>
          <cell r="F22">
            <v>8.7999999999999995E-2</v>
          </cell>
        </row>
        <row r="23">
          <cell r="A23" t="str">
            <v>Benton City</v>
          </cell>
          <cell r="B23" t="str">
            <v>Benton</v>
          </cell>
          <cell r="C23">
            <v>301</v>
          </cell>
          <cell r="D23">
            <v>2.1999999999999999E-2</v>
          </cell>
          <cell r="E23">
            <v>6.5000000000000002E-2</v>
          </cell>
          <cell r="F23">
            <v>8.6999999999999994E-2</v>
          </cell>
        </row>
        <row r="24">
          <cell r="A24" t="str">
            <v>Benton Co. Unincorp. PTBA</v>
          </cell>
          <cell r="B24" t="str">
            <v>Benton</v>
          </cell>
          <cell r="C24">
            <v>333</v>
          </cell>
          <cell r="D24">
            <v>2.1999999999999999E-2</v>
          </cell>
          <cell r="E24">
            <v>6.5000000000000002E-2</v>
          </cell>
          <cell r="F24">
            <v>8.6999999999999994E-2</v>
          </cell>
        </row>
        <row r="25">
          <cell r="A25" t="str">
            <v>Benton County Unincorp. Areas</v>
          </cell>
          <cell r="B25" t="str">
            <v>Benton</v>
          </cell>
          <cell r="C25">
            <v>300</v>
          </cell>
          <cell r="D25">
            <v>1.6E-2</v>
          </cell>
          <cell r="E25">
            <v>6.5000000000000002E-2</v>
          </cell>
          <cell r="F25">
            <v>8.1000000000000003E-2</v>
          </cell>
        </row>
        <row r="26">
          <cell r="A26" t="str">
            <v>Bingen</v>
          </cell>
          <cell r="B26" t="str">
            <v>Klickitat</v>
          </cell>
          <cell r="C26">
            <v>2001</v>
          </cell>
          <cell r="D26">
            <v>0.01</v>
          </cell>
          <cell r="E26">
            <v>6.5000000000000002E-2</v>
          </cell>
          <cell r="F26">
            <v>7.4999999999999997E-2</v>
          </cell>
        </row>
        <row r="27">
          <cell r="A27" t="str">
            <v>Black Diamond</v>
          </cell>
          <cell r="B27" t="str">
            <v>King</v>
          </cell>
          <cell r="C27">
            <v>1705</v>
          </cell>
          <cell r="D27">
            <v>2.1999999999999999E-2</v>
          </cell>
          <cell r="E27">
            <v>6.5000000000000002E-2</v>
          </cell>
          <cell r="F27">
            <v>8.6999999999999994E-2</v>
          </cell>
        </row>
        <row r="28">
          <cell r="A28" t="str">
            <v>Blaine</v>
          </cell>
          <cell r="B28" t="str">
            <v>Whatcom</v>
          </cell>
          <cell r="C28">
            <v>3702</v>
          </cell>
          <cell r="D28">
            <v>2.3E-2</v>
          </cell>
          <cell r="E28">
            <v>6.5000000000000002E-2</v>
          </cell>
          <cell r="F28">
            <v>8.7999999999999995E-2</v>
          </cell>
        </row>
        <row r="29">
          <cell r="A29" t="str">
            <v>Bonney Lake</v>
          </cell>
          <cell r="B29" t="str">
            <v>Pierce</v>
          </cell>
          <cell r="C29">
            <v>2701</v>
          </cell>
          <cell r="D29">
            <v>0.03</v>
          </cell>
          <cell r="E29">
            <v>6.5000000000000002E-2</v>
          </cell>
          <cell r="F29">
            <v>9.5000000000000001E-2</v>
          </cell>
        </row>
        <row r="30">
          <cell r="A30" t="str">
            <v>Bonney Lake Non-RTA</v>
          </cell>
          <cell r="B30" t="str">
            <v>Pierce</v>
          </cell>
          <cell r="C30">
            <v>4101</v>
          </cell>
          <cell r="D30">
            <v>1.6E-2</v>
          </cell>
          <cell r="E30">
            <v>6.5000000000000002E-2</v>
          </cell>
          <cell r="F30">
            <v>8.1000000000000003E-2</v>
          </cell>
        </row>
        <row r="31">
          <cell r="A31" t="str">
            <v>Bothell in King County</v>
          </cell>
          <cell r="B31" t="str">
            <v>King</v>
          </cell>
          <cell r="C31">
            <v>1706</v>
          </cell>
          <cell r="D31">
            <v>3.5999999999999997E-2</v>
          </cell>
          <cell r="E31">
            <v>6.5000000000000002E-2</v>
          </cell>
          <cell r="F31">
            <v>0.10100000000000001</v>
          </cell>
        </row>
        <row r="32">
          <cell r="A32" t="str">
            <v>Bothell in Snohomish County</v>
          </cell>
          <cell r="B32" t="str">
            <v>Snohomish</v>
          </cell>
          <cell r="C32">
            <v>3120</v>
          </cell>
          <cell r="D32">
            <v>0.04</v>
          </cell>
          <cell r="E32">
            <v>6.5000000000000002E-2</v>
          </cell>
          <cell r="F32">
            <v>0.10500000000000001</v>
          </cell>
        </row>
        <row r="33">
          <cell r="A33" t="str">
            <v>Bremerton</v>
          </cell>
          <cell r="B33" t="str">
            <v>Kitsap</v>
          </cell>
          <cell r="C33">
            <v>1801</v>
          </cell>
          <cell r="D33">
            <v>2.7E-2</v>
          </cell>
          <cell r="E33">
            <v>6.5000000000000002E-2</v>
          </cell>
          <cell r="F33">
            <v>9.1999999999999998E-2</v>
          </cell>
        </row>
        <row r="34">
          <cell r="A34" t="str">
            <v>Brewster</v>
          </cell>
          <cell r="B34" t="str">
            <v>Okanogan</v>
          </cell>
          <cell r="C34">
            <v>2401</v>
          </cell>
          <cell r="D34">
            <v>1.9E-2</v>
          </cell>
          <cell r="E34">
            <v>6.5000000000000002E-2</v>
          </cell>
          <cell r="F34">
            <v>8.4000000000000005E-2</v>
          </cell>
        </row>
        <row r="35">
          <cell r="A35" t="str">
            <v>Bridgeport</v>
          </cell>
          <cell r="B35" t="str">
            <v>Douglas</v>
          </cell>
          <cell r="C35">
            <v>901</v>
          </cell>
          <cell r="D35">
            <v>1.2999999999999999E-2</v>
          </cell>
          <cell r="E35">
            <v>6.5000000000000002E-2</v>
          </cell>
          <cell r="F35">
            <v>7.8E-2</v>
          </cell>
        </row>
        <row r="36">
          <cell r="A36" t="str">
            <v>Brier</v>
          </cell>
          <cell r="B36" t="str">
            <v>Snohomish</v>
          </cell>
          <cell r="C36">
            <v>3102</v>
          </cell>
          <cell r="D36">
            <v>0.04</v>
          </cell>
          <cell r="E36">
            <v>6.5000000000000002E-2</v>
          </cell>
          <cell r="F36">
            <v>0.10500000000000001</v>
          </cell>
        </row>
        <row r="37">
          <cell r="A37" t="str">
            <v>Buckley</v>
          </cell>
          <cell r="B37" t="str">
            <v>Pierce</v>
          </cell>
          <cell r="C37">
            <v>2702</v>
          </cell>
          <cell r="D37">
            <v>1.6E-2</v>
          </cell>
          <cell r="E37">
            <v>6.5000000000000002E-2</v>
          </cell>
          <cell r="F37">
            <v>8.1000000000000003E-2</v>
          </cell>
        </row>
        <row r="38">
          <cell r="A38" t="str">
            <v>Bucoda</v>
          </cell>
          <cell r="B38" t="str">
            <v>Thurston</v>
          </cell>
          <cell r="C38">
            <v>3401</v>
          </cell>
          <cell r="D38">
            <v>1.6E-2</v>
          </cell>
          <cell r="E38">
            <v>6.5000000000000002E-2</v>
          </cell>
          <cell r="F38">
            <v>8.1000000000000003E-2</v>
          </cell>
        </row>
        <row r="39">
          <cell r="A39" t="str">
            <v>Burien</v>
          </cell>
          <cell r="B39" t="str">
            <v>King</v>
          </cell>
          <cell r="C39">
            <v>1734</v>
          </cell>
          <cell r="D39">
            <v>3.5999999999999997E-2</v>
          </cell>
          <cell r="E39">
            <v>6.5000000000000002E-2</v>
          </cell>
          <cell r="F39">
            <v>0.10100000000000001</v>
          </cell>
        </row>
        <row r="40">
          <cell r="A40" t="str">
            <v>Burlington</v>
          </cell>
          <cell r="B40" t="str">
            <v>Skagit</v>
          </cell>
          <cell r="C40">
            <v>2902</v>
          </cell>
          <cell r="D40">
            <v>2.1000000000000001E-2</v>
          </cell>
          <cell r="E40">
            <v>6.5000000000000002E-2</v>
          </cell>
          <cell r="F40">
            <v>8.6000000000000007E-2</v>
          </cell>
        </row>
        <row r="41">
          <cell r="A41" t="str">
            <v>Camas</v>
          </cell>
          <cell r="B41" t="str">
            <v>Clark</v>
          </cell>
          <cell r="C41">
            <v>602</v>
          </cell>
          <cell r="D41">
            <v>0.02</v>
          </cell>
          <cell r="E41">
            <v>6.5000000000000002E-2</v>
          </cell>
          <cell r="F41">
            <v>8.5000000000000006E-2</v>
          </cell>
        </row>
        <row r="42">
          <cell r="A42" t="str">
            <v>Carbonado</v>
          </cell>
          <cell r="B42" t="str">
            <v>Pierce</v>
          </cell>
          <cell r="C42">
            <v>2703</v>
          </cell>
          <cell r="D42">
            <v>1.6E-2</v>
          </cell>
          <cell r="E42">
            <v>6.5000000000000002E-2</v>
          </cell>
          <cell r="F42">
            <v>8.1000000000000003E-2</v>
          </cell>
        </row>
        <row r="43">
          <cell r="A43" t="str">
            <v>Carnation</v>
          </cell>
          <cell r="B43" t="str">
            <v>King</v>
          </cell>
          <cell r="C43">
            <v>1707</v>
          </cell>
          <cell r="D43">
            <v>2.1999999999999999E-2</v>
          </cell>
          <cell r="E43">
            <v>6.5000000000000002E-2</v>
          </cell>
          <cell r="F43">
            <v>8.6999999999999994E-2</v>
          </cell>
        </row>
        <row r="44">
          <cell r="A44" t="str">
            <v>Cashmere</v>
          </cell>
          <cell r="B44" t="str">
            <v>Chelan</v>
          </cell>
          <cell r="C44">
            <v>401</v>
          </cell>
          <cell r="D44">
            <v>1.9E-2</v>
          </cell>
          <cell r="E44">
            <v>6.5000000000000002E-2</v>
          </cell>
          <cell r="F44">
            <v>8.4000000000000005E-2</v>
          </cell>
        </row>
        <row r="45">
          <cell r="A45" t="str">
            <v xml:space="preserve">Castle Rock </v>
          </cell>
          <cell r="B45" t="str">
            <v>Cowlitz</v>
          </cell>
          <cell r="C45">
            <v>801</v>
          </cell>
          <cell r="D45">
            <v>1.4999999999999999E-2</v>
          </cell>
          <cell r="E45">
            <v>6.5000000000000002E-2</v>
          </cell>
          <cell r="F45">
            <v>0.08</v>
          </cell>
        </row>
        <row r="46">
          <cell r="A46" t="str">
            <v>Cathlamet</v>
          </cell>
          <cell r="B46" t="str">
            <v>Wahkiakum</v>
          </cell>
          <cell r="C46">
            <v>3501</v>
          </cell>
          <cell r="D46">
            <v>1.2999999999999999E-2</v>
          </cell>
          <cell r="E46">
            <v>6.5000000000000002E-2</v>
          </cell>
          <cell r="F46">
            <v>7.8E-2</v>
          </cell>
        </row>
        <row r="47">
          <cell r="A47" t="str">
            <v xml:space="preserve">Centralia </v>
          </cell>
          <cell r="B47" t="str">
            <v>Lewis</v>
          </cell>
          <cell r="C47">
            <v>2101</v>
          </cell>
          <cell r="D47">
            <v>1.7000000000000001E-2</v>
          </cell>
          <cell r="E47">
            <v>6.5000000000000002E-2</v>
          </cell>
          <cell r="F47">
            <v>8.2000000000000003E-2</v>
          </cell>
        </row>
        <row r="48">
          <cell r="A48" t="str">
            <v>Chehalis</v>
          </cell>
          <cell r="B48" t="str">
            <v>Lewis</v>
          </cell>
          <cell r="C48">
            <v>2102</v>
          </cell>
          <cell r="D48">
            <v>1.7000000000000001E-2</v>
          </cell>
          <cell r="E48">
            <v>6.5000000000000002E-2</v>
          </cell>
          <cell r="F48">
            <v>8.2000000000000003E-2</v>
          </cell>
        </row>
        <row r="49">
          <cell r="A49" t="str">
            <v>Chehalis Tribes - Oakville</v>
          </cell>
          <cell r="B49" t="str">
            <v>Grays Harbor</v>
          </cell>
          <cell r="C49">
            <v>1413</v>
          </cell>
          <cell r="D49">
            <v>2.4E-2</v>
          </cell>
          <cell r="E49">
            <v>6.5000000000000002E-2</v>
          </cell>
          <cell r="F49">
            <v>8.8999999999999996E-2</v>
          </cell>
        </row>
        <row r="50">
          <cell r="A50" t="str">
            <v>Chehalis Tribes - Tumwater</v>
          </cell>
          <cell r="B50" t="str">
            <v>Thurston</v>
          </cell>
          <cell r="C50">
            <v>3411</v>
          </cell>
          <cell r="D50">
            <v>0.03</v>
          </cell>
          <cell r="E50">
            <v>6.5000000000000002E-2</v>
          </cell>
          <cell r="F50">
            <v>9.5000000000000001E-2</v>
          </cell>
        </row>
        <row r="51">
          <cell r="A51" t="str">
            <v>Chehalis Tribes - Unincorp. Grays Harbor County</v>
          </cell>
          <cell r="B51" t="str">
            <v>Grays Harbor</v>
          </cell>
          <cell r="C51">
            <v>1411</v>
          </cell>
          <cell r="D51">
            <v>2.4E-2</v>
          </cell>
          <cell r="E51">
            <v>6.5000000000000002E-2</v>
          </cell>
          <cell r="F51">
            <v>8.8999999999999996E-2</v>
          </cell>
        </row>
        <row r="52">
          <cell r="A52" t="str">
            <v>Chehalis Tribes - Unincorp. Lewis County</v>
          </cell>
          <cell r="B52" t="str">
            <v>Lewis</v>
          </cell>
          <cell r="C52">
            <v>2111</v>
          </cell>
          <cell r="D52">
            <v>1.2999999999999999E-2</v>
          </cell>
          <cell r="E52">
            <v>6.5000000000000002E-2</v>
          </cell>
          <cell r="F52">
            <v>7.8E-2</v>
          </cell>
        </row>
        <row r="53">
          <cell r="A53" t="str">
            <v>Chehalis Tribes - Unincorp. Thurston County</v>
          </cell>
          <cell r="B53" t="str">
            <v>Thurston</v>
          </cell>
          <cell r="C53">
            <v>3409</v>
          </cell>
          <cell r="D53">
            <v>1.6E-2</v>
          </cell>
          <cell r="E53">
            <v>6.5000000000000002E-2</v>
          </cell>
          <cell r="F53">
            <v>8.1000000000000003E-2</v>
          </cell>
        </row>
        <row r="54">
          <cell r="A54" t="str">
            <v>Chelan (City)</v>
          </cell>
          <cell r="B54" t="str">
            <v>Chelan</v>
          </cell>
          <cell r="C54">
            <v>402</v>
          </cell>
          <cell r="D54">
            <v>1.9E-2</v>
          </cell>
          <cell r="E54">
            <v>6.5000000000000002E-2</v>
          </cell>
          <cell r="F54">
            <v>8.4000000000000005E-2</v>
          </cell>
        </row>
        <row r="55">
          <cell r="A55" t="str">
            <v>Chelan County Unincorp. Areas</v>
          </cell>
          <cell r="B55" t="str">
            <v>Chelan</v>
          </cell>
          <cell r="C55">
            <v>400</v>
          </cell>
          <cell r="D55">
            <v>1.9E-2</v>
          </cell>
          <cell r="E55">
            <v>6.5000000000000002E-2</v>
          </cell>
          <cell r="F55">
            <v>8.4000000000000005E-2</v>
          </cell>
        </row>
        <row r="56">
          <cell r="A56" t="str">
            <v>Cheney</v>
          </cell>
          <cell r="B56" t="str">
            <v>Spokane</v>
          </cell>
          <cell r="C56">
            <v>3202</v>
          </cell>
          <cell r="D56">
            <v>2.4E-2</v>
          </cell>
          <cell r="E56">
            <v>6.5000000000000002E-2</v>
          </cell>
          <cell r="F56">
            <v>8.8999999999999996E-2</v>
          </cell>
        </row>
        <row r="57">
          <cell r="A57" t="str">
            <v>Chewelah</v>
          </cell>
          <cell r="B57" t="str">
            <v>Stevens</v>
          </cell>
          <cell r="C57">
            <v>3301</v>
          </cell>
          <cell r="D57">
            <v>1.0999999999999999E-2</v>
          </cell>
          <cell r="E57">
            <v>6.5000000000000002E-2</v>
          </cell>
          <cell r="F57">
            <v>7.5999999999999998E-2</v>
          </cell>
        </row>
        <row r="58">
          <cell r="A58" t="str">
            <v>Clallam County Unincorp. Areas</v>
          </cell>
          <cell r="B58" t="str">
            <v>Clallam</v>
          </cell>
          <cell r="C58">
            <v>500</v>
          </cell>
          <cell r="D58">
            <v>2.1000000000000001E-2</v>
          </cell>
          <cell r="E58">
            <v>6.5000000000000002E-2</v>
          </cell>
          <cell r="F58">
            <v>8.6000000000000007E-2</v>
          </cell>
        </row>
        <row r="59">
          <cell r="A59" t="str">
            <v>Clark County Unincorp. Areas</v>
          </cell>
          <cell r="B59" t="str">
            <v>Clark</v>
          </cell>
          <cell r="C59">
            <v>600</v>
          </cell>
          <cell r="D59">
            <v>1.2999999999999999E-2</v>
          </cell>
          <cell r="E59">
            <v>6.5000000000000002E-2</v>
          </cell>
          <cell r="F59">
            <v>7.8E-2</v>
          </cell>
        </row>
        <row r="60">
          <cell r="A60" t="str">
            <v>Clark County Unincorp. PTBA</v>
          </cell>
          <cell r="B60" t="str">
            <v>Clark</v>
          </cell>
          <cell r="C60">
            <v>666</v>
          </cell>
          <cell r="D60">
            <v>0.02</v>
          </cell>
          <cell r="E60">
            <v>6.5000000000000002E-2</v>
          </cell>
          <cell r="F60">
            <v>8.5000000000000006E-2</v>
          </cell>
        </row>
        <row r="61">
          <cell r="A61" t="str">
            <v>Clarkston</v>
          </cell>
          <cell r="B61" t="str">
            <v>Asotin</v>
          </cell>
          <cell r="C61">
            <v>202</v>
          </cell>
          <cell r="D61">
            <v>1.7000000000000001E-2</v>
          </cell>
          <cell r="E61">
            <v>6.5000000000000002E-2</v>
          </cell>
          <cell r="F61">
            <v>8.2000000000000003E-2</v>
          </cell>
        </row>
        <row r="62">
          <cell r="A62" t="str">
            <v>Cle Elum</v>
          </cell>
          <cell r="B62" t="str">
            <v>Kittitas</v>
          </cell>
          <cell r="C62">
            <v>1901</v>
          </cell>
          <cell r="D62">
            <v>1.6E-2</v>
          </cell>
          <cell r="E62">
            <v>6.5000000000000002E-2</v>
          </cell>
          <cell r="F62">
            <v>8.1000000000000003E-2</v>
          </cell>
        </row>
        <row r="63">
          <cell r="A63" t="str">
            <v>Clyde Hill</v>
          </cell>
          <cell r="B63" t="str">
            <v>King</v>
          </cell>
          <cell r="C63">
            <v>1708</v>
          </cell>
          <cell r="D63">
            <v>3.5999999999999997E-2</v>
          </cell>
          <cell r="E63">
            <v>6.5000000000000002E-2</v>
          </cell>
          <cell r="F63">
            <v>0.10100000000000001</v>
          </cell>
        </row>
        <row r="64">
          <cell r="A64" t="str">
            <v>Colfax</v>
          </cell>
          <cell r="B64" t="str">
            <v>Whitman</v>
          </cell>
          <cell r="C64">
            <v>3802</v>
          </cell>
          <cell r="D64">
            <v>1.4E-2</v>
          </cell>
          <cell r="E64">
            <v>6.5000000000000002E-2</v>
          </cell>
          <cell r="F64">
            <v>7.9000000000000001E-2</v>
          </cell>
        </row>
        <row r="65">
          <cell r="A65" t="str">
            <v>College Place</v>
          </cell>
          <cell r="B65" t="str">
            <v>Walla Walla</v>
          </cell>
          <cell r="C65">
            <v>3601</v>
          </cell>
          <cell r="D65">
            <v>2.1999999999999999E-2</v>
          </cell>
          <cell r="E65">
            <v>6.5000000000000002E-2</v>
          </cell>
          <cell r="F65">
            <v>8.6999999999999994E-2</v>
          </cell>
        </row>
        <row r="66">
          <cell r="A66" t="str">
            <v>Colton</v>
          </cell>
          <cell r="B66" t="str">
            <v>Whitman</v>
          </cell>
          <cell r="C66">
            <v>3803</v>
          </cell>
          <cell r="D66">
            <v>1.4E-2</v>
          </cell>
          <cell r="E66">
            <v>6.5000000000000002E-2</v>
          </cell>
          <cell r="F66">
            <v>7.9000000000000001E-2</v>
          </cell>
        </row>
        <row r="67">
          <cell r="A67" t="str">
            <v>Columbia County Unincorp. Areas</v>
          </cell>
          <cell r="B67" t="str">
            <v>Columbia</v>
          </cell>
          <cell r="C67">
            <v>700</v>
          </cell>
          <cell r="D67">
            <v>1.7000000000000001E-2</v>
          </cell>
          <cell r="E67">
            <v>6.5000000000000002E-2</v>
          </cell>
          <cell r="F67">
            <v>8.2000000000000003E-2</v>
          </cell>
        </row>
        <row r="68">
          <cell r="A68" t="str">
            <v>Colville</v>
          </cell>
          <cell r="B68" t="str">
            <v>Stevens</v>
          </cell>
          <cell r="C68">
            <v>3302</v>
          </cell>
          <cell r="D68">
            <v>1.0999999999999999E-2</v>
          </cell>
          <cell r="E68">
            <v>6.5000000000000002E-2</v>
          </cell>
          <cell r="F68">
            <v>7.5999999999999998E-2</v>
          </cell>
        </row>
        <row r="69">
          <cell r="A69" t="str">
            <v>Conconully</v>
          </cell>
          <cell r="B69" t="str">
            <v>Okanogan</v>
          </cell>
          <cell r="C69">
            <v>2402</v>
          </cell>
          <cell r="D69">
            <v>1.9E-2</v>
          </cell>
          <cell r="E69">
            <v>6.5000000000000002E-2</v>
          </cell>
          <cell r="F69">
            <v>8.4000000000000005E-2</v>
          </cell>
        </row>
        <row r="70">
          <cell r="A70" t="str">
            <v>Concrete</v>
          </cell>
          <cell r="B70" t="str">
            <v>Skagit</v>
          </cell>
          <cell r="C70">
            <v>2903</v>
          </cell>
          <cell r="D70">
            <v>2.1000000000000001E-2</v>
          </cell>
          <cell r="E70">
            <v>6.5000000000000002E-2</v>
          </cell>
          <cell r="F70">
            <v>8.6000000000000007E-2</v>
          </cell>
        </row>
        <row r="71">
          <cell r="A71" t="str">
            <v>Connell</v>
          </cell>
          <cell r="B71" t="str">
            <v>Franklin</v>
          </cell>
          <cell r="C71">
            <v>1101</v>
          </cell>
          <cell r="D71">
            <v>1.7999999999999999E-2</v>
          </cell>
          <cell r="E71">
            <v>6.5000000000000002E-2</v>
          </cell>
          <cell r="F71">
            <v>8.3000000000000004E-2</v>
          </cell>
        </row>
        <row r="72">
          <cell r="A72" t="str">
            <v>Cosmopolis</v>
          </cell>
          <cell r="B72" t="str">
            <v>Grays Harbor</v>
          </cell>
          <cell r="C72">
            <v>1402</v>
          </cell>
          <cell r="D72">
            <v>2.4E-2</v>
          </cell>
          <cell r="E72">
            <v>6.5000000000000002E-2</v>
          </cell>
          <cell r="F72">
            <v>8.8999999999999996E-2</v>
          </cell>
        </row>
        <row r="73">
          <cell r="A73" t="str">
            <v>Coulee City</v>
          </cell>
          <cell r="B73" t="str">
            <v>Grant</v>
          </cell>
          <cell r="C73">
            <v>1301</v>
          </cell>
          <cell r="D73">
            <v>1.7000000000000001E-2</v>
          </cell>
          <cell r="E73">
            <v>6.5000000000000002E-2</v>
          </cell>
          <cell r="F73">
            <v>8.2000000000000003E-2</v>
          </cell>
        </row>
        <row r="74">
          <cell r="A74" t="str">
            <v>Coulee Dam</v>
          </cell>
          <cell r="B74" t="str">
            <v>Okanogan</v>
          </cell>
          <cell r="C74">
            <v>2403</v>
          </cell>
          <cell r="D74">
            <v>1.4999999999999999E-2</v>
          </cell>
          <cell r="E74">
            <v>6.5000000000000002E-2</v>
          </cell>
          <cell r="F74">
            <v>0.08</v>
          </cell>
        </row>
        <row r="75">
          <cell r="A75" t="str">
            <v>Coupeville</v>
          </cell>
          <cell r="B75" t="str">
            <v>Island</v>
          </cell>
          <cell r="C75">
            <v>1501</v>
          </cell>
          <cell r="D75">
            <v>2.3E-2</v>
          </cell>
          <cell r="E75">
            <v>6.5000000000000002E-2</v>
          </cell>
          <cell r="F75">
            <v>8.7999999999999995E-2</v>
          </cell>
        </row>
        <row r="76">
          <cell r="A76" t="str">
            <v>Covington</v>
          </cell>
          <cell r="B76" t="str">
            <v>King</v>
          </cell>
          <cell r="C76">
            <v>1712</v>
          </cell>
          <cell r="D76">
            <v>2.3E-2</v>
          </cell>
          <cell r="E76">
            <v>6.5000000000000002E-2</v>
          </cell>
          <cell r="F76">
            <v>8.7999999999999995E-2</v>
          </cell>
        </row>
        <row r="77">
          <cell r="A77" t="str">
            <v>Cowlitz County Unincorp. Areas</v>
          </cell>
          <cell r="B77" t="str">
            <v>Cowlitz</v>
          </cell>
          <cell r="C77">
            <v>800</v>
          </cell>
          <cell r="D77">
            <v>1.2999999999999999E-2</v>
          </cell>
          <cell r="E77">
            <v>6.5000000000000002E-2</v>
          </cell>
          <cell r="F77">
            <v>7.8E-2</v>
          </cell>
        </row>
        <row r="78">
          <cell r="A78" t="str">
            <v>Cowlitz Tribe - La Center</v>
          </cell>
          <cell r="B78" t="str">
            <v>Clark</v>
          </cell>
          <cell r="C78">
            <v>611</v>
          </cell>
          <cell r="D78">
            <v>0.02</v>
          </cell>
          <cell r="E78">
            <v>6.5000000000000002E-2</v>
          </cell>
          <cell r="F78">
            <v>8.5000000000000006E-2</v>
          </cell>
        </row>
        <row r="79">
          <cell r="A79" t="str">
            <v>Cowlitz Tribe - Unincorp. Areas</v>
          </cell>
          <cell r="B79" t="str">
            <v>Clark</v>
          </cell>
          <cell r="C79">
            <v>609</v>
          </cell>
          <cell r="D79">
            <v>1.2999999999999999E-2</v>
          </cell>
          <cell r="E79">
            <v>6.5000000000000002E-2</v>
          </cell>
          <cell r="F79">
            <v>7.8E-2</v>
          </cell>
        </row>
        <row r="80">
          <cell r="A80" t="str">
            <v>Creston</v>
          </cell>
          <cell r="B80" t="str">
            <v>Lincoln</v>
          </cell>
          <cell r="C80">
            <v>2202</v>
          </cell>
          <cell r="D80">
            <v>1.4999999999999999E-2</v>
          </cell>
          <cell r="E80">
            <v>6.5000000000000002E-2</v>
          </cell>
          <cell r="F80">
            <v>0.08</v>
          </cell>
        </row>
        <row r="81">
          <cell r="A81" t="str">
            <v>Cusick</v>
          </cell>
          <cell r="B81" t="str">
            <v>Pend Oreille</v>
          </cell>
          <cell r="C81">
            <v>2601</v>
          </cell>
          <cell r="D81">
            <v>1.2E-2</v>
          </cell>
          <cell r="E81">
            <v>6.5000000000000002E-2</v>
          </cell>
          <cell r="F81">
            <v>7.6999999999999999E-2</v>
          </cell>
        </row>
        <row r="82">
          <cell r="A82" t="str">
            <v>Darrington</v>
          </cell>
          <cell r="B82" t="str">
            <v>Snohomish</v>
          </cell>
          <cell r="C82">
            <v>3103</v>
          </cell>
          <cell r="D82">
            <v>2.5999999999999999E-2</v>
          </cell>
          <cell r="E82">
            <v>6.5000000000000002E-2</v>
          </cell>
          <cell r="F82">
            <v>9.0999999999999998E-2</v>
          </cell>
        </row>
        <row r="83">
          <cell r="A83" t="str">
            <v>Davenport</v>
          </cell>
          <cell r="B83" t="str">
            <v>Lincoln</v>
          </cell>
          <cell r="C83">
            <v>2203</v>
          </cell>
          <cell r="D83">
            <v>1.4999999999999999E-2</v>
          </cell>
          <cell r="E83">
            <v>6.5000000000000002E-2</v>
          </cell>
          <cell r="F83">
            <v>0.08</v>
          </cell>
        </row>
        <row r="84">
          <cell r="A84" t="str">
            <v>Dayton</v>
          </cell>
          <cell r="B84" t="str">
            <v>Columbia</v>
          </cell>
          <cell r="C84">
            <v>701</v>
          </cell>
          <cell r="D84">
            <v>1.9E-2</v>
          </cell>
          <cell r="E84">
            <v>6.5000000000000002E-2</v>
          </cell>
          <cell r="F84">
            <v>8.4000000000000005E-2</v>
          </cell>
        </row>
        <row r="85">
          <cell r="A85" t="str">
            <v>Deer Park</v>
          </cell>
          <cell r="B85" t="str">
            <v>Spokane</v>
          </cell>
          <cell r="C85">
            <v>3203</v>
          </cell>
          <cell r="D85">
            <v>1.6E-2</v>
          </cell>
          <cell r="E85">
            <v>6.5000000000000002E-2</v>
          </cell>
          <cell r="F85">
            <v>8.1000000000000003E-2</v>
          </cell>
        </row>
        <row r="86">
          <cell r="A86" t="str">
            <v>Des Moines</v>
          </cell>
          <cell r="B86" t="str">
            <v>King</v>
          </cell>
          <cell r="C86">
            <v>1709</v>
          </cell>
          <cell r="D86">
            <v>3.5999999999999997E-2</v>
          </cell>
          <cell r="E86">
            <v>6.5000000000000002E-2</v>
          </cell>
          <cell r="F86">
            <v>0.10100000000000001</v>
          </cell>
        </row>
        <row r="87">
          <cell r="A87" t="str">
            <v>Douglas County Unincorp. Areas</v>
          </cell>
          <cell r="B87" t="str">
            <v>Douglas</v>
          </cell>
          <cell r="C87">
            <v>900</v>
          </cell>
          <cell r="D87">
            <v>1.2999999999999999E-2</v>
          </cell>
          <cell r="E87">
            <v>6.5000000000000002E-2</v>
          </cell>
          <cell r="F87">
            <v>7.8E-2</v>
          </cell>
        </row>
        <row r="88">
          <cell r="A88" t="str">
            <v>Douglas County Unincorp. PTBA</v>
          </cell>
          <cell r="B88" t="str">
            <v>Douglas</v>
          </cell>
          <cell r="C88">
            <v>909</v>
          </cell>
          <cell r="D88">
            <v>1.9E-2</v>
          </cell>
          <cell r="E88">
            <v>6.5000000000000002E-2</v>
          </cell>
          <cell r="F88">
            <v>8.4000000000000005E-2</v>
          </cell>
        </row>
        <row r="89">
          <cell r="A89" t="str">
            <v>DuPont</v>
          </cell>
          <cell r="B89" t="str">
            <v>Pierce</v>
          </cell>
          <cell r="C89">
            <v>2704</v>
          </cell>
          <cell r="D89">
            <v>0.03</v>
          </cell>
          <cell r="E89">
            <v>6.5000000000000002E-2</v>
          </cell>
          <cell r="F89">
            <v>9.5000000000000001E-2</v>
          </cell>
        </row>
        <row r="90">
          <cell r="A90" t="str">
            <v>Duvall</v>
          </cell>
          <cell r="B90" t="str">
            <v>King</v>
          </cell>
          <cell r="C90">
            <v>1710</v>
          </cell>
          <cell r="D90">
            <v>2.4E-2</v>
          </cell>
          <cell r="E90">
            <v>6.5000000000000002E-2</v>
          </cell>
          <cell r="F90">
            <v>8.8999999999999996E-2</v>
          </cell>
        </row>
        <row r="91">
          <cell r="A91" t="str">
            <v>East Wenatchee</v>
          </cell>
          <cell r="B91" t="str">
            <v>Douglas</v>
          </cell>
          <cell r="C91">
            <v>902</v>
          </cell>
          <cell r="D91">
            <v>2.1000000000000001E-2</v>
          </cell>
          <cell r="E91">
            <v>6.5000000000000002E-2</v>
          </cell>
          <cell r="F91">
            <v>8.6000000000000007E-2</v>
          </cell>
        </row>
        <row r="92">
          <cell r="A92" t="str">
            <v>Eatonville</v>
          </cell>
          <cell r="B92" t="str">
            <v>Pierce</v>
          </cell>
          <cell r="C92">
            <v>2705</v>
          </cell>
          <cell r="D92">
            <v>1.6E-2</v>
          </cell>
          <cell r="E92">
            <v>6.5000000000000002E-2</v>
          </cell>
          <cell r="F92">
            <v>8.1000000000000003E-2</v>
          </cell>
        </row>
        <row r="93">
          <cell r="A93" t="str">
            <v>Edgewood</v>
          </cell>
          <cell r="B93" t="str">
            <v>Pierce</v>
          </cell>
          <cell r="C93">
            <v>2720</v>
          </cell>
          <cell r="D93">
            <v>3.5999999999999997E-2</v>
          </cell>
          <cell r="E93">
            <v>6.5000000000000002E-2</v>
          </cell>
          <cell r="F93">
            <v>0.10100000000000001</v>
          </cell>
        </row>
        <row r="94">
          <cell r="A94" t="str">
            <v>Edmonds</v>
          </cell>
          <cell r="B94" t="str">
            <v>Snohomish</v>
          </cell>
          <cell r="C94">
            <v>3104</v>
          </cell>
          <cell r="D94">
            <v>0.04</v>
          </cell>
          <cell r="E94">
            <v>6.5000000000000002E-2</v>
          </cell>
          <cell r="F94">
            <v>0.10500000000000001</v>
          </cell>
        </row>
        <row r="95">
          <cell r="A95" t="str">
            <v>Electric City</v>
          </cell>
          <cell r="B95" t="str">
            <v>Grant</v>
          </cell>
          <cell r="C95">
            <v>1302</v>
          </cell>
          <cell r="D95">
            <v>1.7000000000000001E-2</v>
          </cell>
          <cell r="E95">
            <v>6.5000000000000002E-2</v>
          </cell>
          <cell r="F95">
            <v>8.2000000000000003E-2</v>
          </cell>
        </row>
        <row r="96">
          <cell r="A96" t="str">
            <v xml:space="preserve">Ellensburg </v>
          </cell>
          <cell r="B96" t="str">
            <v>Kittitas</v>
          </cell>
          <cell r="C96">
            <v>1902</v>
          </cell>
          <cell r="D96">
            <v>1.9E-2</v>
          </cell>
          <cell r="E96">
            <v>6.5000000000000002E-2</v>
          </cell>
          <cell r="F96">
            <v>8.4000000000000005E-2</v>
          </cell>
        </row>
        <row r="97">
          <cell r="A97" t="str">
            <v>Elma</v>
          </cell>
          <cell r="B97" t="str">
            <v>Grays Harbor</v>
          </cell>
          <cell r="C97">
            <v>1403</v>
          </cell>
          <cell r="D97">
            <v>2.4E-2</v>
          </cell>
          <cell r="E97">
            <v>6.5000000000000002E-2</v>
          </cell>
          <cell r="F97">
            <v>8.8999999999999996E-2</v>
          </cell>
        </row>
        <row r="98">
          <cell r="A98" t="str">
            <v>Elmer City</v>
          </cell>
          <cell r="B98" t="str">
            <v>Okanogan</v>
          </cell>
          <cell r="C98">
            <v>2404</v>
          </cell>
          <cell r="D98">
            <v>1.4999999999999999E-2</v>
          </cell>
          <cell r="E98">
            <v>6.5000000000000002E-2</v>
          </cell>
          <cell r="F98">
            <v>0.08</v>
          </cell>
        </row>
        <row r="99">
          <cell r="A99" t="str">
            <v>Endicott</v>
          </cell>
          <cell r="B99" t="str">
            <v>Whitman</v>
          </cell>
          <cell r="C99">
            <v>3804</v>
          </cell>
          <cell r="D99">
            <v>1.4E-2</v>
          </cell>
          <cell r="E99">
            <v>6.5000000000000002E-2</v>
          </cell>
          <cell r="F99">
            <v>7.9000000000000001E-2</v>
          </cell>
        </row>
        <row r="100">
          <cell r="A100" t="str">
            <v>Entiat</v>
          </cell>
          <cell r="B100" t="str">
            <v>Chelan</v>
          </cell>
          <cell r="C100">
            <v>403</v>
          </cell>
          <cell r="D100">
            <v>1.9E-2</v>
          </cell>
          <cell r="E100">
            <v>6.5000000000000002E-2</v>
          </cell>
          <cell r="F100">
            <v>8.4000000000000005E-2</v>
          </cell>
        </row>
        <row r="101">
          <cell r="A101" t="str">
            <v>Enumclaw</v>
          </cell>
          <cell r="B101" t="str">
            <v>King</v>
          </cell>
          <cell r="C101">
            <v>1711</v>
          </cell>
          <cell r="D101">
            <v>2.3E-2</v>
          </cell>
          <cell r="E101">
            <v>6.5000000000000002E-2</v>
          </cell>
          <cell r="F101">
            <v>8.7999999999999995E-2</v>
          </cell>
        </row>
        <row r="102">
          <cell r="A102" t="str">
            <v>Ephrata</v>
          </cell>
          <cell r="B102" t="str">
            <v>Grant</v>
          </cell>
          <cell r="C102">
            <v>1303</v>
          </cell>
          <cell r="D102">
            <v>1.9E-2</v>
          </cell>
          <cell r="E102">
            <v>6.5000000000000002E-2</v>
          </cell>
          <cell r="F102">
            <v>8.4000000000000005E-2</v>
          </cell>
        </row>
        <row r="103">
          <cell r="A103" t="str">
            <v>Everett</v>
          </cell>
          <cell r="B103" t="str">
            <v>Snohomish</v>
          </cell>
          <cell r="C103">
            <v>3105</v>
          </cell>
          <cell r="D103">
            <v>3.4000000000000002E-2</v>
          </cell>
          <cell r="E103">
            <v>6.5000000000000002E-2</v>
          </cell>
          <cell r="F103">
            <v>9.9000000000000005E-2</v>
          </cell>
        </row>
        <row r="104">
          <cell r="A104" t="str">
            <v>Everett Non-RTA</v>
          </cell>
          <cell r="B104" t="str">
            <v>Snohomish</v>
          </cell>
          <cell r="C104">
            <v>4205</v>
          </cell>
          <cell r="D104">
            <v>0.02</v>
          </cell>
          <cell r="E104">
            <v>6.5000000000000002E-2</v>
          </cell>
          <cell r="F104">
            <v>8.5000000000000006E-2</v>
          </cell>
        </row>
        <row r="105">
          <cell r="A105" t="str">
            <v>Everson</v>
          </cell>
          <cell r="B105" t="str">
            <v>Whatcom</v>
          </cell>
          <cell r="C105">
            <v>3703</v>
          </cell>
          <cell r="D105">
            <v>2.1000000000000001E-2</v>
          </cell>
          <cell r="E105">
            <v>6.5000000000000002E-2</v>
          </cell>
          <cell r="F105">
            <v>8.6000000000000007E-2</v>
          </cell>
        </row>
        <row r="106">
          <cell r="A106" t="str">
            <v>Fairfield</v>
          </cell>
          <cell r="B106" t="str">
            <v>Spokane</v>
          </cell>
          <cell r="C106">
            <v>3204</v>
          </cell>
          <cell r="D106">
            <v>1.6E-2</v>
          </cell>
          <cell r="E106">
            <v>6.5000000000000002E-2</v>
          </cell>
          <cell r="F106">
            <v>8.1000000000000003E-2</v>
          </cell>
        </row>
        <row r="107">
          <cell r="A107" t="str">
            <v>Farmington</v>
          </cell>
          <cell r="B107" t="str">
            <v>Whitman</v>
          </cell>
          <cell r="C107">
            <v>3805</v>
          </cell>
          <cell r="D107">
            <v>1.4E-2</v>
          </cell>
          <cell r="E107">
            <v>6.5000000000000002E-2</v>
          </cell>
          <cell r="F107">
            <v>7.9000000000000001E-2</v>
          </cell>
        </row>
        <row r="108">
          <cell r="A108" t="str">
            <v>Federal Way</v>
          </cell>
          <cell r="B108" t="str">
            <v>King</v>
          </cell>
          <cell r="C108">
            <v>1732</v>
          </cell>
          <cell r="D108">
            <v>3.5999999999999997E-2</v>
          </cell>
          <cell r="E108">
            <v>6.5000000000000002E-2</v>
          </cell>
          <cell r="F108">
            <v>0.10100000000000001</v>
          </cell>
        </row>
        <row r="109">
          <cell r="A109" t="str">
            <v xml:space="preserve">Ferndale </v>
          </cell>
          <cell r="B109" t="str">
            <v>Whatcom</v>
          </cell>
          <cell r="C109">
            <v>3704</v>
          </cell>
          <cell r="D109">
            <v>2.3E-2</v>
          </cell>
          <cell r="E109">
            <v>6.5000000000000002E-2</v>
          </cell>
          <cell r="F109">
            <v>8.7999999999999995E-2</v>
          </cell>
        </row>
        <row r="110">
          <cell r="A110" t="str">
            <v>Ferry County Unincorp. Areas</v>
          </cell>
          <cell r="B110" t="str">
            <v>Ferry</v>
          </cell>
          <cell r="C110">
            <v>1000</v>
          </cell>
          <cell r="D110">
            <v>1.4999999999999999E-2</v>
          </cell>
          <cell r="E110">
            <v>6.5000000000000002E-2</v>
          </cell>
          <cell r="F110">
            <v>0.08</v>
          </cell>
        </row>
        <row r="111">
          <cell r="A111" t="str">
            <v>Fife</v>
          </cell>
          <cell r="B111" t="str">
            <v>Pierce</v>
          </cell>
          <cell r="C111">
            <v>2706</v>
          </cell>
          <cell r="D111">
            <v>3.5999999999999997E-2</v>
          </cell>
          <cell r="E111">
            <v>6.5000000000000002E-2</v>
          </cell>
          <cell r="F111">
            <v>0.10100000000000001</v>
          </cell>
        </row>
        <row r="112">
          <cell r="A112" t="str">
            <v>Fircrest</v>
          </cell>
          <cell r="B112" t="str">
            <v>Pierce</v>
          </cell>
          <cell r="C112">
            <v>2707</v>
          </cell>
          <cell r="D112">
            <v>3.5999999999999997E-2</v>
          </cell>
          <cell r="E112">
            <v>6.5000000000000002E-2</v>
          </cell>
          <cell r="F112">
            <v>0.10100000000000001</v>
          </cell>
        </row>
        <row r="113">
          <cell r="A113" t="str">
            <v>Forks</v>
          </cell>
          <cell r="B113" t="str">
            <v>Clallam</v>
          </cell>
          <cell r="C113">
            <v>501</v>
          </cell>
          <cell r="D113">
            <v>2.1000000000000001E-2</v>
          </cell>
          <cell r="E113">
            <v>6.5000000000000002E-2</v>
          </cell>
          <cell r="F113">
            <v>8.6000000000000007E-2</v>
          </cell>
        </row>
        <row r="114">
          <cell r="A114" t="str">
            <v>Franklin County Unincorp. Areas</v>
          </cell>
          <cell r="B114" t="str">
            <v>Franklin</v>
          </cell>
          <cell r="C114">
            <v>1100</v>
          </cell>
          <cell r="D114">
            <v>1.6E-2</v>
          </cell>
          <cell r="E114">
            <v>6.5000000000000002E-2</v>
          </cell>
          <cell r="F114">
            <v>8.1000000000000003E-2</v>
          </cell>
        </row>
        <row r="115">
          <cell r="A115" t="str">
            <v>Franklin County Unincorp. PTBA</v>
          </cell>
          <cell r="B115" t="str">
            <v>Franklin</v>
          </cell>
          <cell r="C115">
            <v>1111</v>
          </cell>
          <cell r="D115">
            <v>2.1999999999999999E-2</v>
          </cell>
          <cell r="E115">
            <v>6.5000000000000002E-2</v>
          </cell>
          <cell r="F115">
            <v>8.6999999999999994E-2</v>
          </cell>
        </row>
        <row r="116">
          <cell r="A116" t="str">
            <v xml:space="preserve">Friday Harbor </v>
          </cell>
          <cell r="B116" t="str">
            <v>San Juan</v>
          </cell>
          <cell r="C116">
            <v>2801</v>
          </cell>
          <cell r="D116">
            <v>2.1000000000000001E-2</v>
          </cell>
          <cell r="E116">
            <v>6.5000000000000002E-2</v>
          </cell>
          <cell r="F116">
            <v>8.6000000000000007E-2</v>
          </cell>
        </row>
        <row r="117">
          <cell r="A117" t="str">
            <v>Garfield (City)</v>
          </cell>
          <cell r="B117" t="str">
            <v>Whitman</v>
          </cell>
          <cell r="C117">
            <v>3806</v>
          </cell>
          <cell r="D117">
            <v>1.4E-2</v>
          </cell>
          <cell r="E117">
            <v>6.5000000000000002E-2</v>
          </cell>
          <cell r="F117">
            <v>7.9000000000000001E-2</v>
          </cell>
        </row>
        <row r="118">
          <cell r="A118" t="str">
            <v>Garfield County Unincorp. Areas</v>
          </cell>
          <cell r="B118" t="str">
            <v>Garfield</v>
          </cell>
          <cell r="C118">
            <v>1200</v>
          </cell>
          <cell r="D118">
            <v>1.6E-2</v>
          </cell>
          <cell r="E118">
            <v>6.5000000000000002E-2</v>
          </cell>
          <cell r="F118">
            <v>8.1000000000000003E-2</v>
          </cell>
        </row>
        <row r="119">
          <cell r="A119" t="str">
            <v>George</v>
          </cell>
          <cell r="B119" t="str">
            <v>Grant</v>
          </cell>
          <cell r="C119">
            <v>1304</v>
          </cell>
          <cell r="D119">
            <v>1.9E-2</v>
          </cell>
          <cell r="E119">
            <v>6.5000000000000002E-2</v>
          </cell>
          <cell r="F119">
            <v>8.4000000000000005E-2</v>
          </cell>
        </row>
        <row r="120">
          <cell r="A120" t="str">
            <v>Gig Harbor</v>
          </cell>
          <cell r="B120" t="str">
            <v>Pierce</v>
          </cell>
          <cell r="C120">
            <v>2708</v>
          </cell>
          <cell r="D120">
            <v>2.4E-2</v>
          </cell>
          <cell r="E120">
            <v>6.5000000000000002E-2</v>
          </cell>
          <cell r="F120">
            <v>8.8999999999999996E-2</v>
          </cell>
        </row>
        <row r="121">
          <cell r="A121" t="str">
            <v>Gig Harbor HBZ</v>
          </cell>
          <cell r="B121" t="str">
            <v>Pierce</v>
          </cell>
          <cell r="C121">
            <v>2788</v>
          </cell>
          <cell r="D121">
            <v>2.4E-2</v>
          </cell>
          <cell r="E121">
            <v>6.5000000000000002E-2</v>
          </cell>
          <cell r="F121">
            <v>8.8999999999999996E-2</v>
          </cell>
        </row>
        <row r="122">
          <cell r="A122" t="str">
            <v>Gold Bar</v>
          </cell>
          <cell r="B122" t="str">
            <v>Snohomish</v>
          </cell>
          <cell r="C122">
            <v>3106</v>
          </cell>
          <cell r="D122">
            <v>2.5999999999999999E-2</v>
          </cell>
          <cell r="E122">
            <v>6.5000000000000002E-2</v>
          </cell>
          <cell r="F122">
            <v>9.0999999999999998E-2</v>
          </cell>
        </row>
        <row r="123">
          <cell r="A123" t="str">
            <v>Goldendale</v>
          </cell>
          <cell r="B123" t="str">
            <v>Klickitat</v>
          </cell>
          <cell r="C123">
            <v>2002</v>
          </cell>
          <cell r="D123">
            <v>0.01</v>
          </cell>
          <cell r="E123">
            <v>6.5000000000000002E-2</v>
          </cell>
          <cell r="F123">
            <v>7.4999999999999997E-2</v>
          </cell>
        </row>
        <row r="124">
          <cell r="A124" t="str">
            <v>Grand Coulee</v>
          </cell>
          <cell r="B124" t="str">
            <v>Grant</v>
          </cell>
          <cell r="C124">
            <v>1305</v>
          </cell>
          <cell r="D124">
            <v>1.9E-2</v>
          </cell>
          <cell r="E124">
            <v>6.5000000000000002E-2</v>
          </cell>
          <cell r="F124">
            <v>8.4000000000000005E-2</v>
          </cell>
        </row>
        <row r="125">
          <cell r="A125" t="str">
            <v>Grandview</v>
          </cell>
          <cell r="B125" t="str">
            <v>Yakima</v>
          </cell>
          <cell r="C125">
            <v>3901</v>
          </cell>
          <cell r="D125">
            <v>1.4999999999999999E-2</v>
          </cell>
          <cell r="E125">
            <v>6.5000000000000002E-2</v>
          </cell>
          <cell r="F125">
            <v>0.08</v>
          </cell>
        </row>
        <row r="126">
          <cell r="A126" t="str">
            <v>Granger</v>
          </cell>
          <cell r="B126" t="str">
            <v>Yakima</v>
          </cell>
          <cell r="C126">
            <v>3902</v>
          </cell>
          <cell r="D126">
            <v>1.4999999999999999E-2</v>
          </cell>
          <cell r="E126">
            <v>6.5000000000000002E-2</v>
          </cell>
          <cell r="F126">
            <v>0.08</v>
          </cell>
        </row>
        <row r="127">
          <cell r="A127" t="str">
            <v>Granite Falls</v>
          </cell>
          <cell r="B127" t="str">
            <v>Snohomish</v>
          </cell>
          <cell r="C127">
            <v>3107</v>
          </cell>
          <cell r="D127">
            <v>2.5999999999999999E-2</v>
          </cell>
          <cell r="E127">
            <v>6.5000000000000002E-2</v>
          </cell>
          <cell r="F127">
            <v>9.0999999999999998E-2</v>
          </cell>
        </row>
        <row r="128">
          <cell r="A128" t="str">
            <v>Grant County Unincorp. Areas</v>
          </cell>
          <cell r="B128" t="str">
            <v>Grant</v>
          </cell>
          <cell r="C128">
            <v>1300</v>
          </cell>
          <cell r="D128">
            <v>1.7000000000000001E-2</v>
          </cell>
          <cell r="E128">
            <v>6.5000000000000002E-2</v>
          </cell>
          <cell r="F128">
            <v>8.2000000000000003E-2</v>
          </cell>
        </row>
        <row r="129">
          <cell r="A129" t="str">
            <v>Grays Harbor County Unincorp. Areas</v>
          </cell>
          <cell r="B129" t="str">
            <v>Grays Harbor</v>
          </cell>
          <cell r="C129">
            <v>1400</v>
          </cell>
          <cell r="D129">
            <v>2.4E-2</v>
          </cell>
          <cell r="E129">
            <v>6.5000000000000002E-2</v>
          </cell>
          <cell r="F129">
            <v>8.8999999999999996E-2</v>
          </cell>
        </row>
        <row r="130">
          <cell r="A130" t="str">
            <v>Hamilton</v>
          </cell>
          <cell r="B130" t="str">
            <v>Skagit</v>
          </cell>
          <cell r="C130">
            <v>2904</v>
          </cell>
          <cell r="D130">
            <v>2.1000000000000001E-2</v>
          </cell>
          <cell r="E130">
            <v>6.5000000000000002E-2</v>
          </cell>
          <cell r="F130">
            <v>8.6000000000000007E-2</v>
          </cell>
        </row>
        <row r="131">
          <cell r="A131" t="str">
            <v>Harrah</v>
          </cell>
          <cell r="B131" t="str">
            <v>Yakima</v>
          </cell>
          <cell r="C131">
            <v>3903</v>
          </cell>
          <cell r="D131">
            <v>1.4999999999999999E-2</v>
          </cell>
          <cell r="E131">
            <v>6.5000000000000002E-2</v>
          </cell>
          <cell r="F131">
            <v>0.08</v>
          </cell>
        </row>
        <row r="132">
          <cell r="A132" t="str">
            <v>Harrington</v>
          </cell>
          <cell r="B132" t="str">
            <v>Lincoln</v>
          </cell>
          <cell r="C132">
            <v>2204</v>
          </cell>
          <cell r="D132">
            <v>1.4999999999999999E-2</v>
          </cell>
          <cell r="E132">
            <v>6.5000000000000002E-2</v>
          </cell>
          <cell r="F132">
            <v>0.08</v>
          </cell>
        </row>
        <row r="133">
          <cell r="A133" t="str">
            <v>Hartline</v>
          </cell>
          <cell r="B133" t="str">
            <v>Grant</v>
          </cell>
          <cell r="C133">
            <v>1306</v>
          </cell>
          <cell r="D133">
            <v>1.7000000000000001E-2</v>
          </cell>
          <cell r="E133">
            <v>6.5000000000000002E-2</v>
          </cell>
          <cell r="F133">
            <v>8.2000000000000003E-2</v>
          </cell>
        </row>
        <row r="134">
          <cell r="A134" t="str">
            <v>Hatton</v>
          </cell>
          <cell r="B134" t="str">
            <v>Adams</v>
          </cell>
          <cell r="C134">
            <v>101</v>
          </cell>
          <cell r="D134">
            <v>1.4999999999999999E-2</v>
          </cell>
          <cell r="E134">
            <v>6.5000000000000002E-2</v>
          </cell>
          <cell r="F134">
            <v>0.08</v>
          </cell>
        </row>
        <row r="135">
          <cell r="A135" t="str">
            <v>Hoquiam</v>
          </cell>
          <cell r="B135" t="str">
            <v>Grays Harbor</v>
          </cell>
          <cell r="C135">
            <v>1404</v>
          </cell>
          <cell r="D135">
            <v>2.4E-2</v>
          </cell>
          <cell r="E135">
            <v>6.5000000000000002E-2</v>
          </cell>
          <cell r="F135">
            <v>8.8999999999999996E-2</v>
          </cell>
        </row>
        <row r="136">
          <cell r="A136" t="str">
            <v>Hunts Point</v>
          </cell>
          <cell r="B136" t="str">
            <v>King</v>
          </cell>
          <cell r="C136">
            <v>1713</v>
          </cell>
          <cell r="D136">
            <v>3.5999999999999997E-2</v>
          </cell>
          <cell r="E136">
            <v>6.5000000000000002E-2</v>
          </cell>
          <cell r="F136">
            <v>0.10100000000000001</v>
          </cell>
        </row>
        <row r="137">
          <cell r="A137" t="str">
            <v>Ilwaco</v>
          </cell>
          <cell r="B137" t="str">
            <v>Pacific</v>
          </cell>
          <cell r="C137">
            <v>2501</v>
          </cell>
          <cell r="D137">
            <v>1.6E-2</v>
          </cell>
          <cell r="E137">
            <v>6.5000000000000002E-2</v>
          </cell>
          <cell r="F137">
            <v>8.1000000000000003E-2</v>
          </cell>
        </row>
        <row r="138">
          <cell r="A138" t="str">
            <v>Index</v>
          </cell>
          <cell r="B138" t="str">
            <v>Snohomish</v>
          </cell>
          <cell r="C138">
            <v>3108</v>
          </cell>
          <cell r="D138">
            <v>2.5999999999999999E-2</v>
          </cell>
          <cell r="E138">
            <v>6.5000000000000002E-2</v>
          </cell>
          <cell r="F138">
            <v>9.0999999999999998E-2</v>
          </cell>
        </row>
        <row r="139">
          <cell r="A139" t="str">
            <v>Ione</v>
          </cell>
          <cell r="B139" t="str">
            <v>Pend Oreille</v>
          </cell>
          <cell r="C139">
            <v>2602</v>
          </cell>
          <cell r="D139">
            <v>1.2E-2</v>
          </cell>
          <cell r="E139">
            <v>6.5000000000000002E-2</v>
          </cell>
          <cell r="F139">
            <v>7.6999999999999999E-2</v>
          </cell>
        </row>
        <row r="140">
          <cell r="A140" t="str">
            <v>Island County Unincorp. Areas</v>
          </cell>
          <cell r="B140" t="str">
            <v>Island</v>
          </cell>
          <cell r="C140">
            <v>1500</v>
          </cell>
          <cell r="D140">
            <v>2.3E-2</v>
          </cell>
          <cell r="E140">
            <v>6.5000000000000002E-2</v>
          </cell>
          <cell r="F140">
            <v>8.7999999999999995E-2</v>
          </cell>
        </row>
        <row r="141">
          <cell r="A141" t="str">
            <v>Issaquah</v>
          </cell>
          <cell r="B141" t="str">
            <v>King</v>
          </cell>
          <cell r="C141">
            <v>1714</v>
          </cell>
          <cell r="D141">
            <v>3.5999999999999997E-2</v>
          </cell>
          <cell r="E141">
            <v>6.5000000000000002E-2</v>
          </cell>
          <cell r="F141">
            <v>0.10100000000000001</v>
          </cell>
        </row>
        <row r="142">
          <cell r="A142" t="str">
            <v>Issaquah Non-RTA</v>
          </cell>
          <cell r="B142" t="str">
            <v>King</v>
          </cell>
          <cell r="C142">
            <v>4014</v>
          </cell>
          <cell r="D142">
            <v>2.1999999999999999E-2</v>
          </cell>
          <cell r="E142">
            <v>6.5000000000000002E-2</v>
          </cell>
          <cell r="F142">
            <v>8.6999999999999994E-2</v>
          </cell>
        </row>
        <row r="143">
          <cell r="A143" t="str">
            <v>Jefferson County Unincorp. Areas</v>
          </cell>
          <cell r="B143" t="str">
            <v>Jefferson</v>
          </cell>
          <cell r="C143">
            <v>1600</v>
          </cell>
          <cell r="D143">
            <v>2.5999999999999999E-2</v>
          </cell>
          <cell r="E143">
            <v>6.5000000000000002E-2</v>
          </cell>
          <cell r="F143">
            <v>9.0999999999999998E-2</v>
          </cell>
        </row>
        <row r="144">
          <cell r="A144" t="str">
            <v>Kahlotus</v>
          </cell>
          <cell r="B144" t="str">
            <v>Franklin</v>
          </cell>
          <cell r="C144">
            <v>1102</v>
          </cell>
          <cell r="D144">
            <v>1.6E-2</v>
          </cell>
          <cell r="E144">
            <v>6.5000000000000002E-2</v>
          </cell>
          <cell r="F144">
            <v>8.1000000000000003E-2</v>
          </cell>
        </row>
        <row r="145">
          <cell r="A145" t="str">
            <v>Kalama</v>
          </cell>
          <cell r="B145" t="str">
            <v>Cowlitz</v>
          </cell>
          <cell r="C145">
            <v>802</v>
          </cell>
          <cell r="D145">
            <v>1.6E-2</v>
          </cell>
          <cell r="E145">
            <v>6.5000000000000002E-2</v>
          </cell>
          <cell r="F145">
            <v>8.1000000000000003E-2</v>
          </cell>
        </row>
        <row r="146">
          <cell r="A146" t="str">
            <v>Kalispel Tribe -  Airway Heights</v>
          </cell>
          <cell r="B146" t="str">
            <v>Spokane</v>
          </cell>
          <cell r="C146">
            <v>3215</v>
          </cell>
          <cell r="D146">
            <v>2.7E-2</v>
          </cell>
          <cell r="E146">
            <v>6.5000000000000002E-2</v>
          </cell>
          <cell r="F146">
            <v>9.1999999999999998E-2</v>
          </cell>
        </row>
        <row r="147">
          <cell r="A147" t="str">
            <v>Kalispel Tribe - Unincorp. Pend Oreille County</v>
          </cell>
          <cell r="B147" t="str">
            <v>Pend Oreille</v>
          </cell>
          <cell r="C147">
            <v>2607</v>
          </cell>
          <cell r="D147">
            <v>1.2E-2</v>
          </cell>
          <cell r="E147">
            <v>6.5000000000000002E-2</v>
          </cell>
          <cell r="F147">
            <v>7.6999999999999999E-2</v>
          </cell>
        </row>
        <row r="148">
          <cell r="A148" t="str">
            <v>Kelso</v>
          </cell>
          <cell r="B148" t="str">
            <v>Cowlitz</v>
          </cell>
          <cell r="C148">
            <v>803</v>
          </cell>
          <cell r="D148">
            <v>1.7000000000000001E-2</v>
          </cell>
          <cell r="E148">
            <v>6.5000000000000002E-2</v>
          </cell>
          <cell r="F148">
            <v>8.2000000000000003E-2</v>
          </cell>
        </row>
        <row r="149">
          <cell r="A149" t="str">
            <v>Kenmore</v>
          </cell>
          <cell r="B149" t="str">
            <v>King</v>
          </cell>
          <cell r="C149">
            <v>1738</v>
          </cell>
          <cell r="D149">
            <v>3.5999999999999997E-2</v>
          </cell>
          <cell r="E149">
            <v>6.5000000000000002E-2</v>
          </cell>
          <cell r="F149">
            <v>0.10100000000000001</v>
          </cell>
        </row>
        <row r="150">
          <cell r="A150" t="str">
            <v>Kennewick</v>
          </cell>
          <cell r="B150" t="str">
            <v>Benton</v>
          </cell>
          <cell r="C150">
            <v>302</v>
          </cell>
          <cell r="D150">
            <v>2.1999999999999999E-2</v>
          </cell>
          <cell r="E150">
            <v>6.5000000000000002E-2</v>
          </cell>
          <cell r="F150">
            <v>8.6999999999999994E-2</v>
          </cell>
        </row>
        <row r="151">
          <cell r="A151" t="str">
            <v>Kent</v>
          </cell>
          <cell r="B151" t="str">
            <v>King</v>
          </cell>
          <cell r="C151">
            <v>1715</v>
          </cell>
          <cell r="D151">
            <v>3.5999999999999997E-2</v>
          </cell>
          <cell r="E151">
            <v>6.5000000000000002E-2</v>
          </cell>
          <cell r="F151">
            <v>0.10100000000000001</v>
          </cell>
        </row>
        <row r="152">
          <cell r="A152" t="str">
            <v>Kent Non-RTA</v>
          </cell>
          <cell r="B152" t="str">
            <v>King</v>
          </cell>
          <cell r="C152">
            <v>4015</v>
          </cell>
          <cell r="D152">
            <v>2.1999999999999999E-2</v>
          </cell>
          <cell r="E152">
            <v>6.5000000000000002E-2</v>
          </cell>
          <cell r="F152">
            <v>8.6999999999999994E-2</v>
          </cell>
        </row>
        <row r="153">
          <cell r="A153" t="str">
            <v>Kettle Falls</v>
          </cell>
          <cell r="B153" t="str">
            <v>Stevens</v>
          </cell>
          <cell r="C153">
            <v>3303</v>
          </cell>
          <cell r="D153">
            <v>1.0999999999999999E-2</v>
          </cell>
          <cell r="E153">
            <v>6.5000000000000002E-2</v>
          </cell>
          <cell r="F153">
            <v>7.5999999999999998E-2</v>
          </cell>
        </row>
        <row r="154">
          <cell r="A154" t="str">
            <v>King County Unincorp. Areas</v>
          </cell>
          <cell r="B154" t="str">
            <v>King</v>
          </cell>
          <cell r="C154">
            <v>1700</v>
          </cell>
          <cell r="D154">
            <v>3.5999999999999997E-2</v>
          </cell>
          <cell r="E154">
            <v>6.5000000000000002E-2</v>
          </cell>
          <cell r="F154">
            <v>0.10100000000000001</v>
          </cell>
        </row>
        <row r="155">
          <cell r="A155" t="str">
            <v>King County Unincorp. Non-RTA</v>
          </cell>
          <cell r="B155" t="str">
            <v>King</v>
          </cell>
          <cell r="C155">
            <v>4000</v>
          </cell>
          <cell r="D155">
            <v>2.1999999999999999E-2</v>
          </cell>
          <cell r="E155">
            <v>6.5000000000000002E-2</v>
          </cell>
          <cell r="F155">
            <v>8.6999999999999994E-2</v>
          </cell>
        </row>
        <row r="156">
          <cell r="A156" t="str">
            <v>Kirkland</v>
          </cell>
          <cell r="B156" t="str">
            <v>King</v>
          </cell>
          <cell r="C156">
            <v>1716</v>
          </cell>
          <cell r="D156">
            <v>3.6999999999999998E-2</v>
          </cell>
          <cell r="E156">
            <v>6.5000000000000002E-2</v>
          </cell>
          <cell r="F156">
            <v>0.10200000000000001</v>
          </cell>
        </row>
        <row r="157">
          <cell r="A157" t="str">
            <v>Kitsap County Unincorp. Areas</v>
          </cell>
          <cell r="B157" t="str">
            <v>Kitsap</v>
          </cell>
          <cell r="C157">
            <v>1800</v>
          </cell>
          <cell r="D157">
            <v>2.7E-2</v>
          </cell>
          <cell r="E157">
            <v>6.5000000000000002E-2</v>
          </cell>
          <cell r="F157">
            <v>9.1999999999999998E-2</v>
          </cell>
        </row>
        <row r="158">
          <cell r="A158" t="str">
            <v>Kittitas City</v>
          </cell>
          <cell r="B158" t="str">
            <v>Kittitas</v>
          </cell>
          <cell r="C158">
            <v>1903</v>
          </cell>
          <cell r="D158">
            <v>1.6E-2</v>
          </cell>
          <cell r="E158">
            <v>6.5000000000000002E-2</v>
          </cell>
          <cell r="F158">
            <v>8.1000000000000003E-2</v>
          </cell>
        </row>
        <row r="159">
          <cell r="A159" t="str">
            <v>Kittitas County Unincorp. Areas</v>
          </cell>
          <cell r="B159" t="str">
            <v>Kittitas</v>
          </cell>
          <cell r="C159">
            <v>1900</v>
          </cell>
          <cell r="D159">
            <v>1.6E-2</v>
          </cell>
          <cell r="E159">
            <v>6.5000000000000002E-2</v>
          </cell>
          <cell r="F159">
            <v>8.1000000000000003E-2</v>
          </cell>
        </row>
        <row r="160">
          <cell r="A160" t="str">
            <v>Klickitat County Unincorp. Areas</v>
          </cell>
          <cell r="B160" t="str">
            <v>Klickitat</v>
          </cell>
          <cell r="C160">
            <v>2000</v>
          </cell>
          <cell r="D160">
            <v>0.01</v>
          </cell>
          <cell r="E160">
            <v>6.5000000000000002E-2</v>
          </cell>
          <cell r="F160">
            <v>7.4999999999999997E-2</v>
          </cell>
        </row>
        <row r="161">
          <cell r="A161" t="str">
            <v>Krupp</v>
          </cell>
          <cell r="B161" t="str">
            <v>Grant</v>
          </cell>
          <cell r="C161">
            <v>1307</v>
          </cell>
          <cell r="D161">
            <v>1.7000000000000001E-2</v>
          </cell>
          <cell r="E161">
            <v>6.5000000000000002E-2</v>
          </cell>
          <cell r="F161">
            <v>8.2000000000000003E-2</v>
          </cell>
        </row>
        <row r="162">
          <cell r="A162" t="str">
            <v>La Center</v>
          </cell>
          <cell r="B162" t="str">
            <v>Clark</v>
          </cell>
          <cell r="C162">
            <v>603</v>
          </cell>
          <cell r="D162">
            <v>0.02</v>
          </cell>
          <cell r="E162">
            <v>6.5000000000000002E-2</v>
          </cell>
          <cell r="F162">
            <v>8.5000000000000006E-2</v>
          </cell>
        </row>
        <row r="163">
          <cell r="A163" t="str">
            <v>La Conner</v>
          </cell>
          <cell r="B163" t="str">
            <v>Skagit</v>
          </cell>
          <cell r="C163">
            <v>2905</v>
          </cell>
          <cell r="D163">
            <v>2.1000000000000001E-2</v>
          </cell>
          <cell r="E163">
            <v>6.5000000000000002E-2</v>
          </cell>
          <cell r="F163">
            <v>8.6000000000000007E-2</v>
          </cell>
        </row>
        <row r="164">
          <cell r="A164" t="str">
            <v>Lacey</v>
          </cell>
          <cell r="B164" t="str">
            <v>Thurston</v>
          </cell>
          <cell r="C164">
            <v>3402</v>
          </cell>
          <cell r="D164">
            <v>0.03</v>
          </cell>
          <cell r="E164">
            <v>6.5000000000000002E-2</v>
          </cell>
          <cell r="F164">
            <v>9.5000000000000001E-2</v>
          </cell>
        </row>
        <row r="165">
          <cell r="A165" t="str">
            <v>LaCrosse</v>
          </cell>
          <cell r="B165" t="str">
            <v>Whitman</v>
          </cell>
          <cell r="C165">
            <v>3807</v>
          </cell>
          <cell r="D165">
            <v>1.4E-2</v>
          </cell>
          <cell r="E165">
            <v>6.5000000000000002E-2</v>
          </cell>
          <cell r="F165">
            <v>7.9000000000000001E-2</v>
          </cell>
        </row>
        <row r="166">
          <cell r="A166" t="str">
            <v>Lake Forest Park</v>
          </cell>
          <cell r="B166" t="str">
            <v>King</v>
          </cell>
          <cell r="C166">
            <v>1717</v>
          </cell>
          <cell r="D166">
            <v>3.6999999999999998E-2</v>
          </cell>
          <cell r="E166">
            <v>6.5000000000000002E-2</v>
          </cell>
          <cell r="F166">
            <v>0.10200000000000001</v>
          </cell>
        </row>
        <row r="167">
          <cell r="A167" t="str">
            <v>Lake Stevens</v>
          </cell>
          <cell r="B167" t="str">
            <v>Snohomish</v>
          </cell>
          <cell r="C167">
            <v>3109</v>
          </cell>
          <cell r="D167">
            <v>2.8000000000000001E-2</v>
          </cell>
          <cell r="E167">
            <v>6.5000000000000002E-2</v>
          </cell>
          <cell r="F167">
            <v>9.2999999999999999E-2</v>
          </cell>
        </row>
        <row r="168">
          <cell r="A168" t="str">
            <v>Lakewood</v>
          </cell>
          <cell r="B168" t="str">
            <v>Pierce</v>
          </cell>
          <cell r="C168">
            <v>2721</v>
          </cell>
          <cell r="D168">
            <v>3.5999999999999997E-2</v>
          </cell>
          <cell r="E168">
            <v>6.5000000000000002E-2</v>
          </cell>
          <cell r="F168">
            <v>0.10100000000000001</v>
          </cell>
        </row>
        <row r="169">
          <cell r="A169" t="str">
            <v>Lamont</v>
          </cell>
          <cell r="B169" t="str">
            <v>Whitman</v>
          </cell>
          <cell r="C169">
            <v>3808</v>
          </cell>
          <cell r="D169">
            <v>1.4E-2</v>
          </cell>
          <cell r="E169">
            <v>6.5000000000000002E-2</v>
          </cell>
          <cell r="F169">
            <v>7.9000000000000001E-2</v>
          </cell>
        </row>
        <row r="170">
          <cell r="A170" t="str">
            <v>Langley</v>
          </cell>
          <cell r="B170" t="str">
            <v>Island</v>
          </cell>
          <cell r="C170">
            <v>1502</v>
          </cell>
          <cell r="D170">
            <v>2.3E-2</v>
          </cell>
          <cell r="E170">
            <v>6.5000000000000002E-2</v>
          </cell>
          <cell r="F170">
            <v>8.7999999999999995E-2</v>
          </cell>
        </row>
        <row r="171">
          <cell r="A171" t="str">
            <v>Latah</v>
          </cell>
          <cell r="B171" t="str">
            <v>Spokane</v>
          </cell>
          <cell r="C171">
            <v>3205</v>
          </cell>
          <cell r="D171">
            <v>1.6E-2</v>
          </cell>
          <cell r="E171">
            <v>6.5000000000000002E-2</v>
          </cell>
          <cell r="F171">
            <v>8.1000000000000003E-2</v>
          </cell>
        </row>
        <row r="172">
          <cell r="A172" t="str">
            <v>Leavenworth</v>
          </cell>
          <cell r="B172" t="str">
            <v>Chelan</v>
          </cell>
          <cell r="C172">
            <v>404</v>
          </cell>
          <cell r="D172">
            <v>2.1000000000000001E-2</v>
          </cell>
          <cell r="E172">
            <v>6.5000000000000002E-2</v>
          </cell>
          <cell r="F172">
            <v>8.6000000000000007E-2</v>
          </cell>
        </row>
        <row r="173">
          <cell r="A173" t="str">
            <v>Lewis County Unincorp. Areas</v>
          </cell>
          <cell r="B173" t="str">
            <v>Lewis</v>
          </cell>
          <cell r="C173">
            <v>2100</v>
          </cell>
          <cell r="D173">
            <v>1.2999999999999999E-2</v>
          </cell>
          <cell r="E173">
            <v>6.5000000000000002E-2</v>
          </cell>
          <cell r="F173">
            <v>7.8E-2</v>
          </cell>
        </row>
        <row r="174">
          <cell r="A174" t="str">
            <v>Liberty Lake</v>
          </cell>
          <cell r="B174" t="str">
            <v>Spokane</v>
          </cell>
          <cell r="C174">
            <v>3212</v>
          </cell>
          <cell r="D174">
            <v>2.4E-2</v>
          </cell>
          <cell r="E174">
            <v>6.5000000000000002E-2</v>
          </cell>
          <cell r="F174">
            <v>8.8999999999999996E-2</v>
          </cell>
        </row>
        <row r="175">
          <cell r="A175" t="str">
            <v>Lincoln County Unincorp. Areas</v>
          </cell>
          <cell r="B175" t="str">
            <v>Lincoln</v>
          </cell>
          <cell r="C175">
            <v>2200</v>
          </cell>
          <cell r="D175">
            <v>1.4999999999999999E-2</v>
          </cell>
          <cell r="E175">
            <v>6.5000000000000002E-2</v>
          </cell>
          <cell r="F175">
            <v>0.08</v>
          </cell>
        </row>
        <row r="176">
          <cell r="A176" t="str">
            <v>Lind</v>
          </cell>
          <cell r="B176" t="str">
            <v>Adams</v>
          </cell>
          <cell r="C176">
            <v>102</v>
          </cell>
          <cell r="D176">
            <v>1.4999999999999999E-2</v>
          </cell>
          <cell r="E176">
            <v>6.5000000000000002E-2</v>
          </cell>
          <cell r="F176">
            <v>0.08</v>
          </cell>
        </row>
        <row r="177">
          <cell r="A177" t="str">
            <v>Long Beach</v>
          </cell>
          <cell r="B177" t="str">
            <v>Pacific</v>
          </cell>
          <cell r="C177">
            <v>2502</v>
          </cell>
          <cell r="D177">
            <v>1.7999999999999999E-2</v>
          </cell>
          <cell r="E177">
            <v>6.5000000000000002E-2</v>
          </cell>
          <cell r="F177">
            <v>8.3000000000000004E-2</v>
          </cell>
        </row>
        <row r="178">
          <cell r="A178" t="str">
            <v>Longview</v>
          </cell>
          <cell r="B178" t="str">
            <v>Cowlitz</v>
          </cell>
          <cell r="C178">
            <v>804</v>
          </cell>
          <cell r="D178">
            <v>1.7000000000000001E-2</v>
          </cell>
          <cell r="E178">
            <v>6.5000000000000002E-2</v>
          </cell>
          <cell r="F178">
            <v>8.2000000000000003E-2</v>
          </cell>
        </row>
        <row r="179">
          <cell r="A179" t="str">
            <v>Lummi Nation - Bellingham</v>
          </cell>
          <cell r="B179" t="str">
            <v>Whatcom</v>
          </cell>
          <cell r="C179">
            <v>3713</v>
          </cell>
          <cell r="D179">
            <v>2.3E-2</v>
          </cell>
          <cell r="E179">
            <v>6.5000000000000002E-2</v>
          </cell>
          <cell r="F179">
            <v>8.7999999999999995E-2</v>
          </cell>
        </row>
        <row r="180">
          <cell r="A180" t="str">
            <v>Lummi Nation - Ferndale</v>
          </cell>
          <cell r="B180" t="str">
            <v>Whatcom</v>
          </cell>
          <cell r="C180">
            <v>3709</v>
          </cell>
          <cell r="D180">
            <v>2.3E-2</v>
          </cell>
          <cell r="E180">
            <v>6.5000000000000002E-2</v>
          </cell>
          <cell r="F180">
            <v>8.7999999999999995E-2</v>
          </cell>
        </row>
        <row r="181">
          <cell r="A181" t="str">
            <v>Lummi Nation - Unincorp. San Juan County</v>
          </cell>
          <cell r="B181" t="str">
            <v>San Juan</v>
          </cell>
          <cell r="C181">
            <v>2803</v>
          </cell>
          <cell r="D181">
            <v>1.9E-2</v>
          </cell>
          <cell r="E181">
            <v>6.5000000000000002E-2</v>
          </cell>
          <cell r="F181">
            <v>8.4000000000000005E-2</v>
          </cell>
        </row>
        <row r="182">
          <cell r="A182" t="str">
            <v>Lummi Nation - Unincorp. Whatcom County</v>
          </cell>
          <cell r="B182" t="str">
            <v>Whatcom</v>
          </cell>
          <cell r="C182">
            <v>3711</v>
          </cell>
          <cell r="D182">
            <v>1.4999999999999999E-2</v>
          </cell>
          <cell r="E182">
            <v>6.5000000000000002E-2</v>
          </cell>
          <cell r="F182">
            <v>0.08</v>
          </cell>
        </row>
        <row r="183">
          <cell r="A183" t="str">
            <v>Lummi Nation - Unincorp. Whatcom County PTBA</v>
          </cell>
          <cell r="B183" t="str">
            <v>Whatcom</v>
          </cell>
          <cell r="C183">
            <v>3739</v>
          </cell>
          <cell r="D183">
            <v>2.1000000000000001E-2</v>
          </cell>
          <cell r="E183">
            <v>6.5000000000000002E-2</v>
          </cell>
          <cell r="F183">
            <v>8.5999999999999993E-2</v>
          </cell>
        </row>
        <row r="184">
          <cell r="A184" t="str">
            <v>Lyman</v>
          </cell>
          <cell r="B184" t="str">
            <v>Skagit</v>
          </cell>
          <cell r="C184">
            <v>2906</v>
          </cell>
          <cell r="D184">
            <v>2.1000000000000001E-2</v>
          </cell>
          <cell r="E184">
            <v>6.5000000000000002E-2</v>
          </cell>
          <cell r="F184">
            <v>8.6000000000000007E-2</v>
          </cell>
        </row>
        <row r="185">
          <cell r="A185" t="str">
            <v xml:space="preserve">Lynden </v>
          </cell>
          <cell r="B185" t="str">
            <v>Whatcom</v>
          </cell>
          <cell r="C185">
            <v>3705</v>
          </cell>
          <cell r="D185">
            <v>2.3E-2</v>
          </cell>
          <cell r="E185">
            <v>6.5000000000000002E-2</v>
          </cell>
          <cell r="F185">
            <v>8.7999999999999995E-2</v>
          </cell>
        </row>
        <row r="186">
          <cell r="A186" t="str">
            <v>Lynnwood</v>
          </cell>
          <cell r="B186" t="str">
            <v>Snohomish</v>
          </cell>
          <cell r="C186">
            <v>3110</v>
          </cell>
          <cell r="D186">
            <v>4.1000000000000002E-2</v>
          </cell>
          <cell r="E186">
            <v>6.5000000000000002E-2</v>
          </cell>
          <cell r="F186">
            <v>0.10600000000000001</v>
          </cell>
        </row>
        <row r="187">
          <cell r="A187" t="str">
            <v>Mabton</v>
          </cell>
          <cell r="B187" t="str">
            <v>Yakima</v>
          </cell>
          <cell r="C187">
            <v>3904</v>
          </cell>
          <cell r="D187">
            <v>1.4999999999999999E-2</v>
          </cell>
          <cell r="E187">
            <v>6.5000000000000002E-2</v>
          </cell>
          <cell r="F187">
            <v>0.08</v>
          </cell>
        </row>
        <row r="188">
          <cell r="A188" t="str">
            <v>Malden</v>
          </cell>
          <cell r="B188" t="str">
            <v>Whitman</v>
          </cell>
          <cell r="C188">
            <v>3809</v>
          </cell>
          <cell r="D188">
            <v>1.4E-2</v>
          </cell>
          <cell r="E188">
            <v>6.5000000000000002E-2</v>
          </cell>
          <cell r="F188">
            <v>7.9000000000000001E-2</v>
          </cell>
        </row>
        <row r="189">
          <cell r="A189" t="str">
            <v>Mansfield</v>
          </cell>
          <cell r="B189" t="str">
            <v>Douglas</v>
          </cell>
          <cell r="C189">
            <v>903</v>
          </cell>
          <cell r="D189">
            <v>1.2E-2</v>
          </cell>
          <cell r="E189">
            <v>6.5000000000000002E-2</v>
          </cell>
          <cell r="F189">
            <v>7.6999999999999999E-2</v>
          </cell>
        </row>
        <row r="190">
          <cell r="A190" t="str">
            <v>Maple Valley</v>
          </cell>
          <cell r="B190" t="str">
            <v>King</v>
          </cell>
          <cell r="C190">
            <v>1720</v>
          </cell>
          <cell r="D190">
            <v>2.1999999999999999E-2</v>
          </cell>
          <cell r="E190">
            <v>6.5000000000000002E-2</v>
          </cell>
          <cell r="F190">
            <v>8.6999999999999994E-2</v>
          </cell>
        </row>
        <row r="191">
          <cell r="A191" t="str">
            <v>Marcus</v>
          </cell>
          <cell r="B191" t="str">
            <v>Stevens</v>
          </cell>
          <cell r="C191">
            <v>3304</v>
          </cell>
          <cell r="D191">
            <v>1.0999999999999999E-2</v>
          </cell>
          <cell r="E191">
            <v>6.5000000000000002E-2</v>
          </cell>
          <cell r="F191">
            <v>7.5999999999999998E-2</v>
          </cell>
        </row>
        <row r="192">
          <cell r="A192" t="str">
            <v xml:space="preserve">Marysville </v>
          </cell>
          <cell r="B192" t="str">
            <v>Snohomish</v>
          </cell>
          <cell r="C192">
            <v>3111</v>
          </cell>
          <cell r="D192">
            <v>2.9000000000000001E-2</v>
          </cell>
          <cell r="E192">
            <v>6.5000000000000002E-2</v>
          </cell>
          <cell r="F192">
            <v>9.4E-2</v>
          </cell>
        </row>
        <row r="193">
          <cell r="A193" t="str">
            <v>Mason County Unincorp. Areas</v>
          </cell>
          <cell r="B193" t="str">
            <v>Mason</v>
          </cell>
          <cell r="C193">
            <v>2300</v>
          </cell>
          <cell r="D193">
            <v>0.02</v>
          </cell>
          <cell r="E193">
            <v>6.5000000000000002E-2</v>
          </cell>
          <cell r="F193">
            <v>8.5000000000000006E-2</v>
          </cell>
        </row>
        <row r="194">
          <cell r="A194" t="str">
            <v>Mattawa</v>
          </cell>
          <cell r="B194" t="str">
            <v>Grant</v>
          </cell>
          <cell r="C194">
            <v>1308</v>
          </cell>
          <cell r="D194">
            <v>1.9E-2</v>
          </cell>
          <cell r="E194">
            <v>6.5000000000000002E-2</v>
          </cell>
          <cell r="F194">
            <v>8.4000000000000005E-2</v>
          </cell>
        </row>
        <row r="195">
          <cell r="A195" t="str">
            <v>McCleary</v>
          </cell>
          <cell r="B195" t="str">
            <v>Grays Harbor</v>
          </cell>
          <cell r="C195">
            <v>1405</v>
          </cell>
          <cell r="D195">
            <v>2.4E-2</v>
          </cell>
          <cell r="E195">
            <v>6.5000000000000002E-2</v>
          </cell>
          <cell r="F195">
            <v>8.8999999999999996E-2</v>
          </cell>
        </row>
        <row r="196">
          <cell r="A196" t="str">
            <v>Medical Lake</v>
          </cell>
          <cell r="B196" t="str">
            <v>Spokane</v>
          </cell>
          <cell r="C196">
            <v>3206</v>
          </cell>
          <cell r="D196">
            <v>2.4E-2</v>
          </cell>
          <cell r="E196">
            <v>6.5000000000000002E-2</v>
          </cell>
          <cell r="F196">
            <v>8.8999999999999996E-2</v>
          </cell>
        </row>
        <row r="197">
          <cell r="A197" t="str">
            <v>Medina</v>
          </cell>
          <cell r="B197" t="str">
            <v>King</v>
          </cell>
          <cell r="C197">
            <v>1718</v>
          </cell>
          <cell r="D197">
            <v>3.5999999999999997E-2</v>
          </cell>
          <cell r="E197">
            <v>6.5000000000000002E-2</v>
          </cell>
          <cell r="F197">
            <v>0.10100000000000001</v>
          </cell>
        </row>
        <row r="198">
          <cell r="A198" t="str">
            <v>Mercer Island</v>
          </cell>
          <cell r="B198" t="str">
            <v>King</v>
          </cell>
          <cell r="C198">
            <v>1719</v>
          </cell>
          <cell r="D198">
            <v>3.5999999999999997E-2</v>
          </cell>
          <cell r="E198">
            <v>6.5000000000000002E-2</v>
          </cell>
          <cell r="F198">
            <v>0.10100000000000001</v>
          </cell>
        </row>
        <row r="199">
          <cell r="A199" t="str">
            <v>Mesa</v>
          </cell>
          <cell r="B199" t="str">
            <v>Franklin</v>
          </cell>
          <cell r="C199">
            <v>1103</v>
          </cell>
          <cell r="D199">
            <v>1.6E-2</v>
          </cell>
          <cell r="E199">
            <v>6.5000000000000002E-2</v>
          </cell>
          <cell r="F199">
            <v>8.1000000000000003E-2</v>
          </cell>
        </row>
        <row r="200">
          <cell r="A200" t="str">
            <v>Metaline</v>
          </cell>
          <cell r="B200" t="str">
            <v>Pend Oreille</v>
          </cell>
          <cell r="C200">
            <v>2603</v>
          </cell>
          <cell r="D200">
            <v>1.2E-2</v>
          </cell>
          <cell r="E200">
            <v>6.5000000000000002E-2</v>
          </cell>
          <cell r="F200">
            <v>7.6999999999999999E-2</v>
          </cell>
        </row>
        <row r="201">
          <cell r="A201" t="str">
            <v>Metaline Falls</v>
          </cell>
          <cell r="B201" t="str">
            <v>Pend Oreille</v>
          </cell>
          <cell r="C201">
            <v>2604</v>
          </cell>
          <cell r="D201">
            <v>1.2E-2</v>
          </cell>
          <cell r="E201">
            <v>6.5000000000000002E-2</v>
          </cell>
          <cell r="F201">
            <v>7.6999999999999999E-2</v>
          </cell>
        </row>
        <row r="202">
          <cell r="A202" t="str">
            <v>Mill Creek</v>
          </cell>
          <cell r="B202" t="str">
            <v>Snohomish</v>
          </cell>
          <cell r="C202">
            <v>3119</v>
          </cell>
          <cell r="D202">
            <v>4.1000000000000002E-2</v>
          </cell>
          <cell r="E202">
            <v>6.5000000000000002E-2</v>
          </cell>
          <cell r="F202">
            <v>0.10600000000000001</v>
          </cell>
        </row>
        <row r="203">
          <cell r="A203" t="str">
            <v>Millwood</v>
          </cell>
          <cell r="B203" t="str">
            <v>Spokane</v>
          </cell>
          <cell r="C203">
            <v>3207</v>
          </cell>
          <cell r="D203">
            <v>2.4E-2</v>
          </cell>
          <cell r="E203">
            <v>6.5000000000000002E-2</v>
          </cell>
          <cell r="F203">
            <v>8.8999999999999996E-2</v>
          </cell>
        </row>
        <row r="204">
          <cell r="A204" t="str">
            <v>Milton in King County</v>
          </cell>
          <cell r="B204" t="str">
            <v>King</v>
          </cell>
          <cell r="C204">
            <v>1731</v>
          </cell>
          <cell r="D204">
            <v>3.5999999999999997E-2</v>
          </cell>
          <cell r="E204">
            <v>6.5000000000000002E-2</v>
          </cell>
          <cell r="F204">
            <v>0.10100000000000001</v>
          </cell>
        </row>
        <row r="205">
          <cell r="A205" t="str">
            <v>Milton in Pierce County</v>
          </cell>
          <cell r="B205" t="str">
            <v>Pierce</v>
          </cell>
          <cell r="C205">
            <v>2709</v>
          </cell>
          <cell r="D205">
            <v>3.5999999999999997E-2</v>
          </cell>
          <cell r="E205">
            <v>6.5000000000000002E-2</v>
          </cell>
          <cell r="F205">
            <v>0.10100000000000001</v>
          </cell>
        </row>
        <row r="206">
          <cell r="A206" t="str">
            <v xml:space="preserve">Monroe </v>
          </cell>
          <cell r="B206" t="str">
            <v>Snohomish</v>
          </cell>
          <cell r="C206">
            <v>3112</v>
          </cell>
          <cell r="D206">
            <v>2.9000000000000001E-2</v>
          </cell>
          <cell r="E206">
            <v>6.5000000000000002E-2</v>
          </cell>
          <cell r="F206">
            <v>9.4E-2</v>
          </cell>
        </row>
        <row r="207">
          <cell r="A207" t="str">
            <v>Montesano</v>
          </cell>
          <cell r="B207" t="str">
            <v>Grays Harbor</v>
          </cell>
          <cell r="C207">
            <v>1406</v>
          </cell>
          <cell r="D207">
            <v>2.4E-2</v>
          </cell>
          <cell r="E207">
            <v>6.5000000000000002E-2</v>
          </cell>
          <cell r="F207">
            <v>8.8999999999999996E-2</v>
          </cell>
        </row>
        <row r="208">
          <cell r="A208" t="str">
            <v>Morton</v>
          </cell>
          <cell r="B208" t="str">
            <v>Lewis</v>
          </cell>
          <cell r="C208">
            <v>2103</v>
          </cell>
          <cell r="D208">
            <v>1.2999999999999999E-2</v>
          </cell>
          <cell r="E208">
            <v>6.5000000000000002E-2</v>
          </cell>
          <cell r="F208">
            <v>7.8E-2</v>
          </cell>
        </row>
        <row r="209">
          <cell r="A209" t="str">
            <v>Moses Lake</v>
          </cell>
          <cell r="B209" t="str">
            <v>Grant</v>
          </cell>
          <cell r="C209">
            <v>1309</v>
          </cell>
          <cell r="D209">
            <v>1.9E-2</v>
          </cell>
          <cell r="E209">
            <v>6.5000000000000002E-2</v>
          </cell>
          <cell r="F209">
            <v>8.4000000000000005E-2</v>
          </cell>
        </row>
        <row r="210">
          <cell r="A210" t="str">
            <v>Mossyrock</v>
          </cell>
          <cell r="B210" t="str">
            <v>Lewis</v>
          </cell>
          <cell r="C210">
            <v>2104</v>
          </cell>
          <cell r="D210">
            <v>1.2999999999999999E-2</v>
          </cell>
          <cell r="E210">
            <v>6.5000000000000002E-2</v>
          </cell>
          <cell r="F210">
            <v>7.8E-2</v>
          </cell>
        </row>
        <row r="211">
          <cell r="A211" t="str">
            <v>Mount Vernon</v>
          </cell>
          <cell r="B211" t="str">
            <v>Skagit</v>
          </cell>
          <cell r="C211">
            <v>2907</v>
          </cell>
          <cell r="D211">
            <v>2.3E-2</v>
          </cell>
          <cell r="E211">
            <v>6.5000000000000002E-2</v>
          </cell>
          <cell r="F211">
            <v>8.7999999999999995E-2</v>
          </cell>
        </row>
        <row r="212">
          <cell r="A212" t="str">
            <v>Mountlake Terrace</v>
          </cell>
          <cell r="B212" t="str">
            <v>Snohomish</v>
          </cell>
          <cell r="C212">
            <v>3113</v>
          </cell>
          <cell r="D212">
            <v>0.04</v>
          </cell>
          <cell r="E212">
            <v>6.5000000000000002E-2</v>
          </cell>
          <cell r="F212">
            <v>0.10500000000000001</v>
          </cell>
        </row>
        <row r="213">
          <cell r="A213" t="str">
            <v>Moxee City</v>
          </cell>
          <cell r="B213" t="str">
            <v>Yakima</v>
          </cell>
          <cell r="C213">
            <v>3905</v>
          </cell>
          <cell r="D213">
            <v>1.4999999999999999E-2</v>
          </cell>
          <cell r="E213">
            <v>6.5000000000000002E-2</v>
          </cell>
          <cell r="F213">
            <v>0.08</v>
          </cell>
        </row>
        <row r="214">
          <cell r="A214" t="str">
            <v>Mukilteo</v>
          </cell>
          <cell r="B214" t="str">
            <v>Snohomish</v>
          </cell>
          <cell r="C214">
            <v>3114</v>
          </cell>
          <cell r="D214">
            <v>4.1000000000000002E-2</v>
          </cell>
          <cell r="E214">
            <v>6.5000000000000002E-2</v>
          </cell>
          <cell r="F214">
            <v>0.10600000000000001</v>
          </cell>
        </row>
        <row r="215">
          <cell r="A215" t="str">
            <v>Naches</v>
          </cell>
          <cell r="B215" t="str">
            <v>Yakima</v>
          </cell>
          <cell r="C215">
            <v>3906</v>
          </cell>
          <cell r="D215">
            <v>1.4999999999999999E-2</v>
          </cell>
          <cell r="E215">
            <v>6.5000000000000002E-2</v>
          </cell>
          <cell r="F215">
            <v>0.08</v>
          </cell>
        </row>
        <row r="216">
          <cell r="A216" t="str">
            <v>Napavine</v>
          </cell>
          <cell r="B216" t="str">
            <v>Lewis</v>
          </cell>
          <cell r="C216">
            <v>2105</v>
          </cell>
          <cell r="D216">
            <v>1.4E-2</v>
          </cell>
          <cell r="E216">
            <v>6.5000000000000002E-2</v>
          </cell>
          <cell r="F216">
            <v>7.9000000000000001E-2</v>
          </cell>
        </row>
        <row r="217">
          <cell r="A217" t="str">
            <v>Nespelem</v>
          </cell>
          <cell r="B217" t="str">
            <v>Okanogan</v>
          </cell>
          <cell r="C217">
            <v>2405</v>
          </cell>
          <cell r="D217">
            <v>1.4999999999999999E-2</v>
          </cell>
          <cell r="E217">
            <v>6.5000000000000002E-2</v>
          </cell>
          <cell r="F217">
            <v>0.08</v>
          </cell>
        </row>
        <row r="218">
          <cell r="A218" t="str">
            <v>Newcastle</v>
          </cell>
          <cell r="B218" t="str">
            <v>King</v>
          </cell>
          <cell r="C218">
            <v>1736</v>
          </cell>
          <cell r="D218">
            <v>3.5999999999999997E-2</v>
          </cell>
          <cell r="E218">
            <v>6.5000000000000002E-2</v>
          </cell>
          <cell r="F218">
            <v>0.10100000000000001</v>
          </cell>
        </row>
        <row r="219">
          <cell r="A219" t="str">
            <v>Newcastle Non-RTA</v>
          </cell>
          <cell r="B219" t="str">
            <v>King</v>
          </cell>
          <cell r="C219">
            <v>4036</v>
          </cell>
          <cell r="D219">
            <v>2.1999999999999999E-2</v>
          </cell>
          <cell r="E219">
            <v>6.5000000000000002E-2</v>
          </cell>
          <cell r="F219">
            <v>8.6999999999999994E-2</v>
          </cell>
        </row>
        <row r="220">
          <cell r="A220" t="str">
            <v>Newport</v>
          </cell>
          <cell r="B220" t="str">
            <v>Pend Oreille</v>
          </cell>
          <cell r="C220">
            <v>2605</v>
          </cell>
          <cell r="D220">
            <v>1.2E-2</v>
          </cell>
          <cell r="E220">
            <v>6.5000000000000002E-2</v>
          </cell>
          <cell r="F220">
            <v>7.6999999999999999E-2</v>
          </cell>
        </row>
        <row r="221">
          <cell r="A221" t="str">
            <v>Nisqually Tribe - Lacey</v>
          </cell>
          <cell r="B221" t="str">
            <v>Thurston</v>
          </cell>
          <cell r="C221">
            <v>3419</v>
          </cell>
          <cell r="D221">
            <v>0.03</v>
          </cell>
          <cell r="E221">
            <v>6.5000000000000002E-2</v>
          </cell>
          <cell r="F221">
            <v>9.5000000000000001E-2</v>
          </cell>
        </row>
        <row r="222">
          <cell r="A222" t="str">
            <v>Nisqually Tribe - Lakewood</v>
          </cell>
          <cell r="B222" t="str">
            <v>Pierce</v>
          </cell>
          <cell r="C222">
            <v>2731</v>
          </cell>
          <cell r="D222">
            <v>3.5999999999999997E-2</v>
          </cell>
          <cell r="E222">
            <v>6.5000000000000002E-2</v>
          </cell>
          <cell r="F222">
            <v>0.10100000000000001</v>
          </cell>
        </row>
        <row r="223">
          <cell r="A223" t="str">
            <v>Nisqually Tribe - Unincorp. Pierce County Non-RTA</v>
          </cell>
          <cell r="B223" t="str">
            <v>Pierce</v>
          </cell>
          <cell r="C223">
            <v>4103</v>
          </cell>
          <cell r="D223">
            <v>1.6E-2</v>
          </cell>
          <cell r="E223">
            <v>6.5000000000000002E-2</v>
          </cell>
          <cell r="F223">
            <v>8.1000000000000003E-2</v>
          </cell>
        </row>
        <row r="224">
          <cell r="A224" t="str">
            <v>Nisqually Tribe - Unincorp. Pierce County RTA</v>
          </cell>
          <cell r="B224" t="str">
            <v>Pierce</v>
          </cell>
          <cell r="C224">
            <v>2725</v>
          </cell>
          <cell r="D224">
            <v>0.03</v>
          </cell>
          <cell r="E224">
            <v>6.5000000000000002E-2</v>
          </cell>
          <cell r="F224">
            <v>9.5000000000000001E-2</v>
          </cell>
        </row>
        <row r="225">
          <cell r="A225" t="str">
            <v>Nisqually Tribe - Unincorp. Thurston County</v>
          </cell>
          <cell r="B225" t="str">
            <v>Thurston</v>
          </cell>
          <cell r="C225">
            <v>3415</v>
          </cell>
          <cell r="D225">
            <v>1.6E-2</v>
          </cell>
          <cell r="E225">
            <v>6.5000000000000002E-2</v>
          </cell>
          <cell r="F225">
            <v>8.1000000000000003E-2</v>
          </cell>
        </row>
        <row r="226">
          <cell r="A226" t="str">
            <v>Nisqually Tribe - Unincorp. Thurston County PTBA</v>
          </cell>
          <cell r="B226" t="str">
            <v>Thurston</v>
          </cell>
          <cell r="C226">
            <v>3417</v>
          </cell>
          <cell r="D226">
            <v>2.8000000000000001E-2</v>
          </cell>
          <cell r="E226">
            <v>6.5000000000000002E-2</v>
          </cell>
          <cell r="F226">
            <v>9.2999999999999999E-2</v>
          </cell>
        </row>
        <row r="227">
          <cell r="A227" t="str">
            <v>Nooksack</v>
          </cell>
          <cell r="B227" t="str">
            <v>Whatcom</v>
          </cell>
          <cell r="C227">
            <v>3706</v>
          </cell>
          <cell r="D227">
            <v>2.1000000000000001E-2</v>
          </cell>
          <cell r="E227">
            <v>6.5000000000000002E-2</v>
          </cell>
          <cell r="F227">
            <v>8.6000000000000007E-2</v>
          </cell>
        </row>
        <row r="228">
          <cell r="A228" t="str">
            <v>Normandy Park</v>
          </cell>
          <cell r="B228" t="str">
            <v>King</v>
          </cell>
          <cell r="C228">
            <v>1721</v>
          </cell>
          <cell r="D228">
            <v>3.5999999999999997E-2</v>
          </cell>
          <cell r="E228">
            <v>6.5000000000000002E-2</v>
          </cell>
          <cell r="F228">
            <v>0.10100000000000001</v>
          </cell>
        </row>
        <row r="229">
          <cell r="A229" t="str">
            <v>North Bend</v>
          </cell>
          <cell r="B229" t="str">
            <v>King</v>
          </cell>
          <cell r="C229">
            <v>1722</v>
          </cell>
          <cell r="D229">
            <v>2.5000000000000001E-2</v>
          </cell>
          <cell r="E229">
            <v>6.5000000000000002E-2</v>
          </cell>
          <cell r="F229">
            <v>0.09</v>
          </cell>
        </row>
        <row r="230">
          <cell r="A230" t="str">
            <v>North Bonneville</v>
          </cell>
          <cell r="B230" t="str">
            <v>Skamania</v>
          </cell>
          <cell r="C230">
            <v>3001</v>
          </cell>
          <cell r="D230">
            <v>1.2E-2</v>
          </cell>
          <cell r="E230">
            <v>6.5000000000000002E-2</v>
          </cell>
          <cell r="F230">
            <v>7.6999999999999999E-2</v>
          </cell>
        </row>
        <row r="231">
          <cell r="A231" t="str">
            <v>Northport</v>
          </cell>
          <cell r="B231" t="str">
            <v>Stevens</v>
          </cell>
          <cell r="C231">
            <v>3305</v>
          </cell>
          <cell r="D231">
            <v>1.0999999999999999E-2</v>
          </cell>
          <cell r="E231">
            <v>6.5000000000000002E-2</v>
          </cell>
          <cell r="F231">
            <v>7.5999999999999998E-2</v>
          </cell>
        </row>
        <row r="232">
          <cell r="A232" t="str">
            <v>Oak Harbor</v>
          </cell>
          <cell r="B232" t="str">
            <v>Island</v>
          </cell>
          <cell r="C232">
            <v>1503</v>
          </cell>
          <cell r="D232">
            <v>2.5000000000000001E-2</v>
          </cell>
          <cell r="E232">
            <v>6.5000000000000002E-2</v>
          </cell>
          <cell r="F232">
            <v>0.09</v>
          </cell>
        </row>
        <row r="233">
          <cell r="A233" t="str">
            <v>Oakesdale</v>
          </cell>
          <cell r="B233" t="str">
            <v>Whitman</v>
          </cell>
          <cell r="C233">
            <v>3810</v>
          </cell>
          <cell r="D233">
            <v>1.4E-2</v>
          </cell>
          <cell r="E233">
            <v>6.5000000000000002E-2</v>
          </cell>
          <cell r="F233">
            <v>7.9000000000000001E-2</v>
          </cell>
        </row>
        <row r="234">
          <cell r="A234" t="str">
            <v>Oakville</v>
          </cell>
          <cell r="B234" t="str">
            <v>Grays Harbor</v>
          </cell>
          <cell r="C234">
            <v>1407</v>
          </cell>
          <cell r="D234">
            <v>2.4E-2</v>
          </cell>
          <cell r="E234">
            <v>6.5000000000000002E-2</v>
          </cell>
          <cell r="F234">
            <v>8.8999999999999996E-2</v>
          </cell>
        </row>
        <row r="235">
          <cell r="A235" t="str">
            <v>Ocean Shores</v>
          </cell>
          <cell r="B235" t="str">
            <v>Grays Harbor</v>
          </cell>
          <cell r="C235">
            <v>1409</v>
          </cell>
          <cell r="D235">
            <v>2.5999999999999999E-2</v>
          </cell>
          <cell r="E235">
            <v>6.5000000000000002E-2</v>
          </cell>
          <cell r="F235">
            <v>9.0999999999999998E-2</v>
          </cell>
        </row>
        <row r="236">
          <cell r="A236" t="str">
            <v>Odessa</v>
          </cell>
          <cell r="B236" t="str">
            <v>Lincoln</v>
          </cell>
          <cell r="C236">
            <v>2205</v>
          </cell>
          <cell r="D236">
            <v>1.4999999999999999E-2</v>
          </cell>
          <cell r="E236">
            <v>6.5000000000000002E-2</v>
          </cell>
          <cell r="F236">
            <v>0.08</v>
          </cell>
        </row>
        <row r="237">
          <cell r="A237" t="str">
            <v>Okanogan (City)</v>
          </cell>
          <cell r="B237" t="str">
            <v>Okanogan</v>
          </cell>
          <cell r="C237">
            <v>2406</v>
          </cell>
          <cell r="D237">
            <v>0.02</v>
          </cell>
          <cell r="E237">
            <v>6.5000000000000002E-2</v>
          </cell>
          <cell r="F237">
            <v>8.5000000000000006E-2</v>
          </cell>
        </row>
        <row r="238">
          <cell r="A238" t="str">
            <v>Okanogan County Unincorp. Areas</v>
          </cell>
          <cell r="B238" t="str">
            <v>Okanogan</v>
          </cell>
          <cell r="C238">
            <v>2400</v>
          </cell>
          <cell r="D238">
            <v>1.4999999999999999E-2</v>
          </cell>
          <cell r="E238">
            <v>6.5000000000000002E-2</v>
          </cell>
          <cell r="F238">
            <v>0.08</v>
          </cell>
        </row>
        <row r="239">
          <cell r="A239" t="str">
            <v>Okanogan County Unincorp. PTBA</v>
          </cell>
          <cell r="B239" t="str">
            <v>Okanogan</v>
          </cell>
          <cell r="C239">
            <v>2424</v>
          </cell>
          <cell r="D239">
            <v>1.9E-2</v>
          </cell>
          <cell r="E239">
            <v>6.5000000000000002E-2</v>
          </cell>
          <cell r="F239">
            <v>8.4000000000000005E-2</v>
          </cell>
        </row>
        <row r="240">
          <cell r="A240" t="str">
            <v>Olympia</v>
          </cell>
          <cell r="B240" t="str">
            <v>Thurston</v>
          </cell>
          <cell r="C240">
            <v>3403</v>
          </cell>
          <cell r="D240">
            <v>0.03</v>
          </cell>
          <cell r="E240">
            <v>6.5000000000000002E-2</v>
          </cell>
          <cell r="F240">
            <v>9.5000000000000001E-2</v>
          </cell>
        </row>
        <row r="241">
          <cell r="A241" t="str">
            <v>Omak</v>
          </cell>
          <cell r="B241" t="str">
            <v>Okanogan</v>
          </cell>
          <cell r="C241">
            <v>2407</v>
          </cell>
          <cell r="D241">
            <v>1.9E-2</v>
          </cell>
          <cell r="E241">
            <v>6.5000000000000002E-2</v>
          </cell>
          <cell r="F241">
            <v>8.4000000000000005E-2</v>
          </cell>
        </row>
        <row r="242">
          <cell r="A242" t="str">
            <v>Oroville</v>
          </cell>
          <cell r="B242" t="str">
            <v>Okanogan</v>
          </cell>
          <cell r="C242">
            <v>2408</v>
          </cell>
          <cell r="D242">
            <v>1.9E-2</v>
          </cell>
          <cell r="E242">
            <v>6.5000000000000002E-2</v>
          </cell>
          <cell r="F242">
            <v>8.4000000000000005E-2</v>
          </cell>
        </row>
        <row r="243">
          <cell r="A243" t="str">
            <v>Orting</v>
          </cell>
          <cell r="B243" t="str">
            <v>Pierce</v>
          </cell>
          <cell r="C243">
            <v>2710</v>
          </cell>
          <cell r="D243">
            <v>0.03</v>
          </cell>
          <cell r="E243">
            <v>6.5000000000000002E-2</v>
          </cell>
          <cell r="F243">
            <v>9.5000000000000001E-2</v>
          </cell>
        </row>
        <row r="244">
          <cell r="A244" t="str">
            <v>Othello</v>
          </cell>
          <cell r="B244" t="str">
            <v>Adams</v>
          </cell>
          <cell r="C244">
            <v>103</v>
          </cell>
          <cell r="D244">
            <v>1.7000000000000001E-2</v>
          </cell>
          <cell r="E244">
            <v>6.5000000000000002E-2</v>
          </cell>
          <cell r="F244">
            <v>8.2000000000000003E-2</v>
          </cell>
        </row>
        <row r="245">
          <cell r="A245" t="str">
            <v>Pacific County Unincorp. Areas</v>
          </cell>
          <cell r="B245" t="str">
            <v>Pacific</v>
          </cell>
          <cell r="C245">
            <v>2500</v>
          </cell>
          <cell r="D245">
            <v>1.6E-2</v>
          </cell>
          <cell r="E245">
            <v>6.5000000000000002E-2</v>
          </cell>
          <cell r="F245">
            <v>8.1000000000000003E-2</v>
          </cell>
        </row>
        <row r="246">
          <cell r="A246" t="str">
            <v>Pacific in King County</v>
          </cell>
          <cell r="B246" t="str">
            <v>King</v>
          </cell>
          <cell r="C246">
            <v>1723</v>
          </cell>
          <cell r="D246">
            <v>3.6999999999999998E-2</v>
          </cell>
          <cell r="E246">
            <v>6.5000000000000002E-2</v>
          </cell>
          <cell r="F246">
            <v>0.10200000000000001</v>
          </cell>
        </row>
        <row r="247">
          <cell r="A247" t="str">
            <v>Pacific in Pierce County</v>
          </cell>
          <cell r="B247" t="str">
            <v>Pierce</v>
          </cell>
          <cell r="C247">
            <v>2723</v>
          </cell>
          <cell r="D247">
            <v>3.6999999999999998E-2</v>
          </cell>
          <cell r="E247">
            <v>6.5000000000000002E-2</v>
          </cell>
          <cell r="F247">
            <v>0.10200000000000001</v>
          </cell>
        </row>
        <row r="248">
          <cell r="A248" t="str">
            <v>Palouse</v>
          </cell>
          <cell r="B248" t="str">
            <v>Whitman</v>
          </cell>
          <cell r="C248">
            <v>3811</v>
          </cell>
          <cell r="D248">
            <v>1.4E-2</v>
          </cell>
          <cell r="E248">
            <v>6.5000000000000002E-2</v>
          </cell>
          <cell r="F248">
            <v>7.9000000000000001E-2</v>
          </cell>
        </row>
        <row r="249">
          <cell r="A249" t="str">
            <v>Pasco</v>
          </cell>
          <cell r="B249" t="str">
            <v>Franklin</v>
          </cell>
          <cell r="C249">
            <v>1104</v>
          </cell>
          <cell r="D249">
            <v>2.4E-2</v>
          </cell>
          <cell r="E249">
            <v>6.5000000000000002E-2</v>
          </cell>
          <cell r="F249">
            <v>8.8999999999999996E-2</v>
          </cell>
        </row>
        <row r="250">
          <cell r="A250" t="str">
            <v>Pateros</v>
          </cell>
          <cell r="B250" t="str">
            <v>Okanogan</v>
          </cell>
          <cell r="C250">
            <v>2409</v>
          </cell>
          <cell r="D250">
            <v>2.1000000000000001E-2</v>
          </cell>
          <cell r="E250">
            <v>6.5000000000000002E-2</v>
          </cell>
          <cell r="F250">
            <v>8.6000000000000007E-2</v>
          </cell>
        </row>
        <row r="251">
          <cell r="A251" t="str">
            <v>Pe Ell</v>
          </cell>
          <cell r="B251" t="str">
            <v>Lewis</v>
          </cell>
          <cell r="C251">
            <v>2106</v>
          </cell>
          <cell r="D251">
            <v>1.2999999999999999E-2</v>
          </cell>
          <cell r="E251">
            <v>6.5000000000000002E-2</v>
          </cell>
          <cell r="F251">
            <v>7.8E-2</v>
          </cell>
        </row>
        <row r="252">
          <cell r="A252" t="str">
            <v>Pend Oreille County Unincorp. Areas</v>
          </cell>
          <cell r="B252" t="str">
            <v>Pend Oreille</v>
          </cell>
          <cell r="C252">
            <v>2600</v>
          </cell>
          <cell r="D252">
            <v>1.2E-2</v>
          </cell>
          <cell r="E252">
            <v>6.5000000000000002E-2</v>
          </cell>
          <cell r="F252">
            <v>7.6999999999999999E-2</v>
          </cell>
        </row>
        <row r="253">
          <cell r="A253" t="str">
            <v>Pierce County Unincorp. Areas</v>
          </cell>
          <cell r="B253" t="str">
            <v>Pierce</v>
          </cell>
          <cell r="C253">
            <v>2700</v>
          </cell>
          <cell r="D253">
            <v>0.03</v>
          </cell>
          <cell r="E253">
            <v>6.5000000000000002E-2</v>
          </cell>
          <cell r="F253">
            <v>9.5000000000000001E-2</v>
          </cell>
        </row>
        <row r="254">
          <cell r="A254" t="str">
            <v>Pierce County Unincorp. Areas Non-RTA</v>
          </cell>
          <cell r="B254" t="str">
            <v>Pierce</v>
          </cell>
          <cell r="C254">
            <v>4100</v>
          </cell>
          <cell r="D254">
            <v>1.6E-2</v>
          </cell>
          <cell r="E254">
            <v>6.5000000000000002E-2</v>
          </cell>
          <cell r="F254">
            <v>8.1000000000000003E-2</v>
          </cell>
        </row>
        <row r="255">
          <cell r="A255" t="str">
            <v>Pierce County Unincorp. Areas Non-RTA HBZ</v>
          </cell>
          <cell r="B255" t="str">
            <v>Pierce</v>
          </cell>
          <cell r="C255">
            <v>2789</v>
          </cell>
          <cell r="D255">
            <v>1.6E-2</v>
          </cell>
          <cell r="E255">
            <v>6.5000000000000002E-2</v>
          </cell>
          <cell r="F255">
            <v>8.1000000000000003E-2</v>
          </cell>
        </row>
        <row r="256">
          <cell r="A256" t="str">
            <v>Pierce County Unincorp. PTBA</v>
          </cell>
          <cell r="B256" t="str">
            <v>Pierce</v>
          </cell>
          <cell r="C256">
            <v>2727</v>
          </cell>
          <cell r="D256">
            <v>3.5999999999999997E-2</v>
          </cell>
          <cell r="E256">
            <v>6.5000000000000002E-2</v>
          </cell>
          <cell r="F256">
            <v>0.10100000000000001</v>
          </cell>
        </row>
        <row r="257">
          <cell r="A257" t="str">
            <v>Pierce County Unincorp. PTBA HBZ</v>
          </cell>
          <cell r="B257" t="str">
            <v>Pierce</v>
          </cell>
          <cell r="C257">
            <v>2787</v>
          </cell>
          <cell r="D257">
            <v>2.1999999999999999E-2</v>
          </cell>
          <cell r="E257">
            <v>6.5000000000000002E-2</v>
          </cell>
          <cell r="F257">
            <v>8.6999999999999994E-2</v>
          </cell>
        </row>
        <row r="258">
          <cell r="A258" t="str">
            <v>Pierce County Unincorp. PTBA
Non-RTA</v>
          </cell>
          <cell r="B258" t="str">
            <v>Pierce</v>
          </cell>
          <cell r="C258">
            <v>4127</v>
          </cell>
          <cell r="D258">
            <v>2.1999999999999999E-2</v>
          </cell>
          <cell r="E258">
            <v>6.5000000000000002E-2</v>
          </cell>
          <cell r="F258">
            <v>8.6999999999999994E-2</v>
          </cell>
        </row>
        <row r="259">
          <cell r="A259" t="str">
            <v>Pomeroy</v>
          </cell>
          <cell r="B259" t="str">
            <v>Garfield</v>
          </cell>
          <cell r="C259">
            <v>1201</v>
          </cell>
          <cell r="D259">
            <v>1.6E-2</v>
          </cell>
          <cell r="E259">
            <v>6.5000000000000002E-2</v>
          </cell>
          <cell r="F259">
            <v>8.1000000000000003E-2</v>
          </cell>
        </row>
        <row r="260">
          <cell r="A260" t="str">
            <v>Port Angeles</v>
          </cell>
          <cell r="B260" t="str">
            <v>Clallam</v>
          </cell>
          <cell r="C260">
            <v>502</v>
          </cell>
          <cell r="D260">
            <v>2.4E-2</v>
          </cell>
          <cell r="E260">
            <v>6.5000000000000002E-2</v>
          </cell>
          <cell r="F260">
            <v>8.8999999999999996E-2</v>
          </cell>
        </row>
        <row r="261">
          <cell r="A261" t="str">
            <v>Port Orchard</v>
          </cell>
          <cell r="B261" t="str">
            <v>Kitsap</v>
          </cell>
          <cell r="C261">
            <v>1802</v>
          </cell>
          <cell r="D261">
            <v>2.8000000000000001E-2</v>
          </cell>
          <cell r="E261">
            <v>6.5000000000000002E-2</v>
          </cell>
          <cell r="F261">
            <v>9.2999999999999999E-2</v>
          </cell>
        </row>
        <row r="262">
          <cell r="A262" t="str">
            <v>Port Townsend</v>
          </cell>
          <cell r="B262" t="str">
            <v>Jefferson</v>
          </cell>
          <cell r="C262">
            <v>1601</v>
          </cell>
          <cell r="D262">
            <v>2.5999999999999999E-2</v>
          </cell>
          <cell r="E262">
            <v>6.5000000000000002E-2</v>
          </cell>
          <cell r="F262">
            <v>9.0999999999999998E-2</v>
          </cell>
        </row>
        <row r="263">
          <cell r="A263" t="str">
            <v>Poulsbo</v>
          </cell>
          <cell r="B263" t="str">
            <v>Kitsap</v>
          </cell>
          <cell r="C263">
            <v>1803</v>
          </cell>
          <cell r="D263">
            <v>2.8000000000000001E-2</v>
          </cell>
          <cell r="E263">
            <v>6.5000000000000002E-2</v>
          </cell>
          <cell r="F263">
            <v>9.2999999999999999E-2</v>
          </cell>
        </row>
        <row r="264">
          <cell r="A264" t="str">
            <v>Prescott</v>
          </cell>
          <cell r="B264" t="str">
            <v>Walla Walla</v>
          </cell>
          <cell r="C264">
            <v>3602</v>
          </cell>
          <cell r="D264">
            <v>1.6E-2</v>
          </cell>
          <cell r="E264">
            <v>6.5000000000000002E-2</v>
          </cell>
          <cell r="F264">
            <v>8.1000000000000003E-2</v>
          </cell>
        </row>
        <row r="265">
          <cell r="A265" t="str">
            <v>Prosser</v>
          </cell>
          <cell r="B265" t="str">
            <v>Benton</v>
          </cell>
          <cell r="C265">
            <v>303</v>
          </cell>
          <cell r="D265">
            <v>2.1999999999999999E-2</v>
          </cell>
          <cell r="E265">
            <v>6.5000000000000002E-2</v>
          </cell>
          <cell r="F265">
            <v>8.6999999999999994E-2</v>
          </cell>
        </row>
        <row r="266">
          <cell r="A266" t="str">
            <v>Pullman</v>
          </cell>
          <cell r="B266" t="str">
            <v>Whitman</v>
          </cell>
          <cell r="C266">
            <v>3812</v>
          </cell>
          <cell r="D266">
            <v>1.4E-2</v>
          </cell>
          <cell r="E266">
            <v>6.5000000000000002E-2</v>
          </cell>
          <cell r="F266">
            <v>7.9000000000000001E-2</v>
          </cell>
        </row>
        <row r="267">
          <cell r="A267" t="str">
            <v>Puyallup</v>
          </cell>
          <cell r="B267" t="str">
            <v>Pierce</v>
          </cell>
          <cell r="C267">
            <v>2711</v>
          </cell>
          <cell r="D267">
            <v>3.5999999999999997E-2</v>
          </cell>
          <cell r="E267">
            <v>6.5000000000000002E-2</v>
          </cell>
          <cell r="F267">
            <v>0.10100000000000001</v>
          </cell>
        </row>
        <row r="268">
          <cell r="A268" t="str">
            <v>Puyallup Tribe - Edgewood</v>
          </cell>
          <cell r="B268" t="str">
            <v>Pierce</v>
          </cell>
          <cell r="C268">
            <v>2739</v>
          </cell>
          <cell r="D268">
            <v>3.5999999999999997E-2</v>
          </cell>
          <cell r="E268">
            <v>6.5000000000000002E-2</v>
          </cell>
          <cell r="F268">
            <v>0.10100000000000001</v>
          </cell>
        </row>
        <row r="269">
          <cell r="A269" t="str">
            <v>Puyallup Tribe - Federal Way</v>
          </cell>
          <cell r="B269" t="str">
            <v>King</v>
          </cell>
          <cell r="C269">
            <v>1741</v>
          </cell>
          <cell r="D269">
            <v>3.5999999999999997E-2</v>
          </cell>
          <cell r="E269">
            <v>6.5000000000000002E-2</v>
          </cell>
          <cell r="F269">
            <v>0.10100000000000001</v>
          </cell>
        </row>
        <row r="270">
          <cell r="A270" t="str">
            <v>Puyallup Tribe - Fife</v>
          </cell>
          <cell r="B270" t="str">
            <v>Pierce</v>
          </cell>
          <cell r="C270">
            <v>2735</v>
          </cell>
          <cell r="D270">
            <v>3.5999999999999997E-2</v>
          </cell>
          <cell r="E270">
            <v>6.5000000000000002E-2</v>
          </cell>
          <cell r="F270">
            <v>0.10100000000000001</v>
          </cell>
        </row>
        <row r="271">
          <cell r="A271" t="str">
            <v>Puyallup Tribe - Milton</v>
          </cell>
          <cell r="B271" t="str">
            <v>Pierce</v>
          </cell>
          <cell r="C271">
            <v>2737</v>
          </cell>
          <cell r="D271">
            <v>3.5999999999999997E-2</v>
          </cell>
          <cell r="E271">
            <v>6.5000000000000002E-2</v>
          </cell>
          <cell r="F271">
            <v>0.10100000000000001</v>
          </cell>
        </row>
        <row r="272">
          <cell r="A272" t="str">
            <v>Puyallup Tribe - Puyallup</v>
          </cell>
          <cell r="B272" t="str">
            <v>Pierce</v>
          </cell>
          <cell r="C272">
            <v>2733</v>
          </cell>
          <cell r="D272">
            <v>3.5999999999999997E-2</v>
          </cell>
          <cell r="E272">
            <v>6.5000000000000002E-2</v>
          </cell>
          <cell r="F272">
            <v>0.10100000000000001</v>
          </cell>
        </row>
        <row r="273">
          <cell r="A273" t="str">
            <v>Puyallup Tribe - Tacoma</v>
          </cell>
          <cell r="B273" t="str">
            <v>Pierce</v>
          </cell>
          <cell r="C273">
            <v>2741</v>
          </cell>
          <cell r="D273">
            <v>3.7999999999999999E-2</v>
          </cell>
          <cell r="E273">
            <v>6.5000000000000002E-2</v>
          </cell>
          <cell r="F273">
            <v>0.10300000000000001</v>
          </cell>
        </row>
        <row r="274">
          <cell r="A274" t="str">
            <v>Puyallup Tribe - Unincorp. Areas Non-RTA</v>
          </cell>
          <cell r="B274" t="str">
            <v>Pierce</v>
          </cell>
          <cell r="C274">
            <v>4105</v>
          </cell>
          <cell r="D274">
            <v>1.6E-2</v>
          </cell>
          <cell r="E274">
            <v>6.5000000000000002E-2</v>
          </cell>
          <cell r="F274">
            <v>8.1000000000000003E-2</v>
          </cell>
        </row>
        <row r="275">
          <cell r="A275" t="str">
            <v>Puyallup Tribe - Unincorp. Areas PTBA RTA</v>
          </cell>
          <cell r="B275" t="str">
            <v>Pierce</v>
          </cell>
          <cell r="C275">
            <v>2745</v>
          </cell>
          <cell r="D275">
            <v>3.5999999999999997E-2</v>
          </cell>
          <cell r="E275">
            <v>6.5000000000000002E-2</v>
          </cell>
          <cell r="F275">
            <v>0.10100000000000001</v>
          </cell>
        </row>
        <row r="276">
          <cell r="A276" t="str">
            <v>Quincy</v>
          </cell>
          <cell r="B276" t="str">
            <v>Grant</v>
          </cell>
          <cell r="C276">
            <v>1310</v>
          </cell>
          <cell r="D276">
            <v>1.7000000000000001E-2</v>
          </cell>
          <cell r="E276">
            <v>6.5000000000000002E-2</v>
          </cell>
          <cell r="F276">
            <v>8.2000000000000003E-2</v>
          </cell>
        </row>
        <row r="277">
          <cell r="A277" t="str">
            <v>Rainier</v>
          </cell>
          <cell r="B277" t="str">
            <v>Thurston</v>
          </cell>
          <cell r="C277">
            <v>3404</v>
          </cell>
          <cell r="D277">
            <v>1.6E-2</v>
          </cell>
          <cell r="E277">
            <v>6.5000000000000002E-2</v>
          </cell>
          <cell r="F277">
            <v>8.1000000000000003E-2</v>
          </cell>
        </row>
        <row r="278">
          <cell r="A278" t="str">
            <v>Raymond</v>
          </cell>
          <cell r="B278" t="str">
            <v>Pacific</v>
          </cell>
          <cell r="C278">
            <v>2503</v>
          </cell>
          <cell r="D278">
            <v>1.6E-2</v>
          </cell>
          <cell r="E278">
            <v>6.5000000000000002E-2</v>
          </cell>
          <cell r="F278">
            <v>8.1000000000000003E-2</v>
          </cell>
        </row>
        <row r="279">
          <cell r="A279" t="str">
            <v>Reardan</v>
          </cell>
          <cell r="B279" t="str">
            <v>Lincoln</v>
          </cell>
          <cell r="C279">
            <v>2206</v>
          </cell>
          <cell r="D279">
            <v>1.4999999999999999E-2</v>
          </cell>
          <cell r="E279">
            <v>6.5000000000000002E-2</v>
          </cell>
          <cell r="F279">
            <v>0.08</v>
          </cell>
        </row>
        <row r="280">
          <cell r="A280" t="str">
            <v>Redmond</v>
          </cell>
          <cell r="B280" t="str">
            <v>King</v>
          </cell>
          <cell r="C280">
            <v>1724</v>
          </cell>
          <cell r="D280">
            <v>3.6999999999999998E-2</v>
          </cell>
          <cell r="E280">
            <v>6.5000000000000002E-2</v>
          </cell>
          <cell r="F280">
            <v>0.10200000000000001</v>
          </cell>
        </row>
        <row r="281">
          <cell r="A281" t="str">
            <v>Redmond Non-RTA</v>
          </cell>
          <cell r="B281" t="str">
            <v>King</v>
          </cell>
          <cell r="C281">
            <v>4024</v>
          </cell>
          <cell r="D281">
            <v>2.3E-2</v>
          </cell>
          <cell r="E281">
            <v>6.5000000000000002E-2</v>
          </cell>
          <cell r="F281">
            <v>8.7999999999999995E-2</v>
          </cell>
        </row>
        <row r="282">
          <cell r="A282" t="str">
            <v>Renton</v>
          </cell>
          <cell r="B282" t="str">
            <v>King</v>
          </cell>
          <cell r="C282">
            <v>1725</v>
          </cell>
          <cell r="D282">
            <v>3.5999999999999997E-2</v>
          </cell>
          <cell r="E282">
            <v>6.5000000000000002E-2</v>
          </cell>
          <cell r="F282">
            <v>0.10100000000000001</v>
          </cell>
        </row>
        <row r="283">
          <cell r="A283" t="str">
            <v>Renton Non-RTA</v>
          </cell>
          <cell r="B283" t="str">
            <v>King</v>
          </cell>
          <cell r="C283">
            <v>4025</v>
          </cell>
          <cell r="D283">
            <v>2.1999999999999999E-2</v>
          </cell>
          <cell r="E283">
            <v>6.5000000000000002E-2</v>
          </cell>
          <cell r="F283">
            <v>8.6999999999999994E-2</v>
          </cell>
        </row>
        <row r="284">
          <cell r="A284" t="str">
            <v>Republic</v>
          </cell>
          <cell r="B284" t="str">
            <v>Ferry</v>
          </cell>
          <cell r="C284">
            <v>1001</v>
          </cell>
          <cell r="D284">
            <v>1.4999999999999999E-2</v>
          </cell>
          <cell r="E284">
            <v>6.5000000000000002E-2</v>
          </cell>
          <cell r="F284">
            <v>0.08</v>
          </cell>
        </row>
        <row r="285">
          <cell r="A285" t="str">
            <v xml:space="preserve">Richland </v>
          </cell>
          <cell r="B285" t="str">
            <v>Benton</v>
          </cell>
          <cell r="C285">
            <v>304</v>
          </cell>
          <cell r="D285">
            <v>2.1999999999999999E-2</v>
          </cell>
          <cell r="E285">
            <v>6.5000000000000002E-2</v>
          </cell>
          <cell r="F285">
            <v>8.6999999999999994E-2</v>
          </cell>
        </row>
        <row r="286">
          <cell r="A286" t="str">
            <v>Ridgefield</v>
          </cell>
          <cell r="B286" t="str">
            <v>Clark</v>
          </cell>
          <cell r="C286">
            <v>604</v>
          </cell>
          <cell r="D286">
            <v>2.1999999999999999E-2</v>
          </cell>
          <cell r="E286">
            <v>6.5000000000000002E-2</v>
          </cell>
          <cell r="F286">
            <v>8.6999999999999994E-2</v>
          </cell>
        </row>
        <row r="287">
          <cell r="A287" t="str">
            <v xml:space="preserve">Ritzville </v>
          </cell>
          <cell r="B287" t="str">
            <v>Adams</v>
          </cell>
          <cell r="C287">
            <v>104</v>
          </cell>
          <cell r="D287">
            <v>1.4999999999999999E-2</v>
          </cell>
          <cell r="E287">
            <v>6.5000000000000002E-2</v>
          </cell>
          <cell r="F287">
            <v>0.08</v>
          </cell>
        </row>
        <row r="288">
          <cell r="A288" t="str">
            <v>Riverside</v>
          </cell>
          <cell r="B288" t="str">
            <v>Okanogan</v>
          </cell>
          <cell r="C288">
            <v>2410</v>
          </cell>
          <cell r="D288">
            <v>1.9E-2</v>
          </cell>
          <cell r="E288">
            <v>6.5000000000000002E-2</v>
          </cell>
          <cell r="F288">
            <v>8.4000000000000005E-2</v>
          </cell>
        </row>
        <row r="289">
          <cell r="A289" t="str">
            <v>Rock Island</v>
          </cell>
          <cell r="B289" t="str">
            <v>Douglas</v>
          </cell>
          <cell r="C289">
            <v>904</v>
          </cell>
          <cell r="D289">
            <v>1.9E-2</v>
          </cell>
          <cell r="E289">
            <v>6.5000000000000002E-2</v>
          </cell>
          <cell r="F289">
            <v>8.4000000000000005E-2</v>
          </cell>
        </row>
        <row r="290">
          <cell r="A290" t="str">
            <v>Rockford</v>
          </cell>
          <cell r="B290" t="str">
            <v>Spokane</v>
          </cell>
          <cell r="C290">
            <v>3208</v>
          </cell>
          <cell r="D290">
            <v>1.6E-2</v>
          </cell>
          <cell r="E290">
            <v>6.5000000000000002E-2</v>
          </cell>
          <cell r="F290">
            <v>8.1000000000000003E-2</v>
          </cell>
        </row>
        <row r="291">
          <cell r="A291" t="str">
            <v>Rosalia</v>
          </cell>
          <cell r="B291" t="str">
            <v>Whitman</v>
          </cell>
          <cell r="C291">
            <v>3813</v>
          </cell>
          <cell r="D291">
            <v>1.4E-2</v>
          </cell>
          <cell r="E291">
            <v>6.5000000000000002E-2</v>
          </cell>
          <cell r="F291">
            <v>7.9000000000000001E-2</v>
          </cell>
        </row>
        <row r="292">
          <cell r="A292" t="str">
            <v>Roslyn</v>
          </cell>
          <cell r="B292" t="str">
            <v>Kittitas</v>
          </cell>
          <cell r="C292">
            <v>1904</v>
          </cell>
          <cell r="D292">
            <v>1.6E-2</v>
          </cell>
          <cell r="E292">
            <v>6.5000000000000002E-2</v>
          </cell>
          <cell r="F292">
            <v>8.1000000000000003E-2</v>
          </cell>
        </row>
        <row r="293">
          <cell r="A293" t="str">
            <v>Roy</v>
          </cell>
          <cell r="B293" t="str">
            <v>Pierce</v>
          </cell>
          <cell r="C293">
            <v>2712</v>
          </cell>
          <cell r="D293">
            <v>1.7000000000000001E-2</v>
          </cell>
          <cell r="E293">
            <v>6.5000000000000002E-2</v>
          </cell>
          <cell r="F293">
            <v>8.2000000000000003E-2</v>
          </cell>
        </row>
        <row r="294">
          <cell r="A294" t="str">
            <v>Royal City</v>
          </cell>
          <cell r="B294" t="str">
            <v>Grant</v>
          </cell>
          <cell r="C294">
            <v>1311</v>
          </cell>
          <cell r="D294">
            <v>1.7000000000000001E-2</v>
          </cell>
          <cell r="E294">
            <v>6.5000000000000002E-2</v>
          </cell>
          <cell r="F294">
            <v>8.2000000000000003E-2</v>
          </cell>
        </row>
        <row r="295">
          <cell r="A295" t="str">
            <v>Ruston</v>
          </cell>
          <cell r="B295" t="str">
            <v>Pierce</v>
          </cell>
          <cell r="C295">
            <v>2713</v>
          </cell>
          <cell r="D295">
            <v>3.5999999999999997E-2</v>
          </cell>
          <cell r="E295">
            <v>6.5000000000000002E-2</v>
          </cell>
          <cell r="F295">
            <v>0.10100000000000001</v>
          </cell>
        </row>
        <row r="296">
          <cell r="A296" t="str">
            <v>Sammamish</v>
          </cell>
          <cell r="B296" t="str">
            <v>King</v>
          </cell>
          <cell r="C296">
            <v>1739</v>
          </cell>
          <cell r="D296">
            <v>3.5999999999999997E-2</v>
          </cell>
          <cell r="E296">
            <v>6.5000000000000002E-2</v>
          </cell>
          <cell r="F296">
            <v>0.10100000000000001</v>
          </cell>
        </row>
        <row r="297">
          <cell r="A297" t="str">
            <v>Sammamish Non-RTA</v>
          </cell>
          <cell r="B297" t="str">
            <v>King</v>
          </cell>
          <cell r="C297">
            <v>4039</v>
          </cell>
          <cell r="D297">
            <v>2.1999999999999999E-2</v>
          </cell>
          <cell r="E297">
            <v>6.5000000000000002E-2</v>
          </cell>
          <cell r="F297">
            <v>8.6999999999999994E-2</v>
          </cell>
        </row>
        <row r="298">
          <cell r="A298" t="str">
            <v>San Juan County Unincorp. Areas</v>
          </cell>
          <cell r="B298" t="str">
            <v>San Juan</v>
          </cell>
          <cell r="C298">
            <v>2800</v>
          </cell>
          <cell r="D298">
            <v>1.9E-2</v>
          </cell>
          <cell r="E298">
            <v>6.5000000000000002E-2</v>
          </cell>
          <cell r="F298">
            <v>8.4000000000000005E-2</v>
          </cell>
        </row>
        <row r="299">
          <cell r="A299" t="str">
            <v>SeaTac</v>
          </cell>
          <cell r="B299" t="str">
            <v>King</v>
          </cell>
          <cell r="C299">
            <v>1733</v>
          </cell>
          <cell r="D299">
            <v>3.5999999999999997E-2</v>
          </cell>
          <cell r="E299">
            <v>6.5000000000000002E-2</v>
          </cell>
          <cell r="F299">
            <v>0.10100000000000001</v>
          </cell>
        </row>
        <row r="300">
          <cell r="A300" t="str">
            <v xml:space="preserve">Seattle </v>
          </cell>
          <cell r="B300" t="str">
            <v>King</v>
          </cell>
          <cell r="C300">
            <v>1726</v>
          </cell>
          <cell r="D300">
            <v>3.7499999999999999E-2</v>
          </cell>
          <cell r="E300">
            <v>6.5000000000000002E-2</v>
          </cell>
          <cell r="F300">
            <v>0.10250000000000001</v>
          </cell>
        </row>
        <row r="301">
          <cell r="A301" t="str">
            <v>Sedro-Woolley</v>
          </cell>
          <cell r="B301" t="str">
            <v>Skagit</v>
          </cell>
          <cell r="C301">
            <v>2908</v>
          </cell>
          <cell r="D301">
            <v>2.1000000000000001E-2</v>
          </cell>
          <cell r="E301">
            <v>6.5000000000000002E-2</v>
          </cell>
          <cell r="F301">
            <v>8.6000000000000007E-2</v>
          </cell>
        </row>
        <row r="302">
          <cell r="A302" t="str">
            <v>Selah</v>
          </cell>
          <cell r="B302" t="str">
            <v>Yakima</v>
          </cell>
          <cell r="C302">
            <v>3907</v>
          </cell>
          <cell r="D302">
            <v>1.7999999999999999E-2</v>
          </cell>
          <cell r="E302">
            <v>6.5000000000000002E-2</v>
          </cell>
          <cell r="F302">
            <v>8.3000000000000004E-2</v>
          </cell>
        </row>
        <row r="303">
          <cell r="A303" t="str">
            <v>Sequim</v>
          </cell>
          <cell r="B303" t="str">
            <v>Clallam</v>
          </cell>
          <cell r="C303">
            <v>503</v>
          </cell>
          <cell r="D303">
            <v>2.4E-2</v>
          </cell>
          <cell r="E303">
            <v>6.5000000000000002E-2</v>
          </cell>
          <cell r="F303">
            <v>8.8999999999999996E-2</v>
          </cell>
        </row>
        <row r="304">
          <cell r="A304" t="str">
            <v xml:space="preserve">Shelton </v>
          </cell>
          <cell r="B304" t="str">
            <v>Mason</v>
          </cell>
          <cell r="C304">
            <v>2301</v>
          </cell>
          <cell r="D304">
            <v>2.3E-2</v>
          </cell>
          <cell r="E304">
            <v>6.5000000000000002E-2</v>
          </cell>
          <cell r="F304">
            <v>8.7999999999999995E-2</v>
          </cell>
        </row>
        <row r="305">
          <cell r="A305" t="str">
            <v>Shoreline</v>
          </cell>
          <cell r="B305" t="str">
            <v>King</v>
          </cell>
          <cell r="C305">
            <v>1737</v>
          </cell>
          <cell r="D305">
            <v>3.7999999999999999E-2</v>
          </cell>
          <cell r="E305">
            <v>6.5000000000000002E-2</v>
          </cell>
          <cell r="F305">
            <v>0.10300000000000001</v>
          </cell>
        </row>
        <row r="306">
          <cell r="A306" t="str">
            <v>Skagit County Unincorp. Areas</v>
          </cell>
          <cell r="B306" t="str">
            <v>Skagit</v>
          </cell>
          <cell r="C306">
            <v>2900</v>
          </cell>
          <cell r="D306">
            <v>1.7000000000000001E-2</v>
          </cell>
          <cell r="E306">
            <v>6.5000000000000002E-2</v>
          </cell>
          <cell r="F306">
            <v>8.2000000000000003E-2</v>
          </cell>
        </row>
        <row r="307">
          <cell r="A307" t="str">
            <v>Skagit County Unincorp. PTBA</v>
          </cell>
          <cell r="B307" t="str">
            <v>Skagit</v>
          </cell>
          <cell r="C307">
            <v>2929</v>
          </cell>
          <cell r="D307">
            <v>2.1000000000000001E-2</v>
          </cell>
          <cell r="E307">
            <v>6.5000000000000002E-2</v>
          </cell>
          <cell r="F307">
            <v>8.6000000000000007E-2</v>
          </cell>
        </row>
        <row r="308">
          <cell r="A308" t="str">
            <v>Skamania County Unincorp. Areas</v>
          </cell>
          <cell r="B308" t="str">
            <v>Skamania</v>
          </cell>
          <cell r="C308">
            <v>3000</v>
          </cell>
          <cell r="D308">
            <v>1.2E-2</v>
          </cell>
          <cell r="E308">
            <v>6.5000000000000002E-2</v>
          </cell>
          <cell r="F308">
            <v>7.6999999999999999E-2</v>
          </cell>
        </row>
        <row r="309">
          <cell r="A309" t="str">
            <v>Skykomish</v>
          </cell>
          <cell r="B309" t="str">
            <v>King</v>
          </cell>
          <cell r="C309">
            <v>1727</v>
          </cell>
          <cell r="D309">
            <v>2.1999999999999999E-2</v>
          </cell>
          <cell r="E309">
            <v>6.5000000000000002E-2</v>
          </cell>
          <cell r="F309">
            <v>8.6999999999999994E-2</v>
          </cell>
        </row>
        <row r="310">
          <cell r="A310" t="str">
            <v xml:space="preserve">Snohomish (City) </v>
          </cell>
          <cell r="B310" t="str">
            <v>Snohomish</v>
          </cell>
          <cell r="C310">
            <v>3115</v>
          </cell>
          <cell r="D310">
            <v>2.8000000000000001E-2</v>
          </cell>
          <cell r="E310">
            <v>6.5000000000000002E-2</v>
          </cell>
          <cell r="F310">
            <v>9.2999999999999999E-2</v>
          </cell>
        </row>
        <row r="311">
          <cell r="A311" t="str">
            <v>Snohomish County Unincorp. Areas</v>
          </cell>
          <cell r="B311" t="str">
            <v>Snohomish</v>
          </cell>
          <cell r="C311">
            <v>3100</v>
          </cell>
          <cell r="D311">
            <v>2.8000000000000001E-2</v>
          </cell>
          <cell r="E311">
            <v>6.5000000000000002E-2</v>
          </cell>
          <cell r="F311">
            <v>9.2999999999999999E-2</v>
          </cell>
        </row>
        <row r="312">
          <cell r="A312" t="str">
            <v>Snohomish County Unincorp. Areas Non-RTA</v>
          </cell>
          <cell r="B312" t="str">
            <v>Snohomish</v>
          </cell>
          <cell r="C312">
            <v>4200</v>
          </cell>
          <cell r="D312">
            <v>1.4E-2</v>
          </cell>
          <cell r="E312">
            <v>6.5000000000000002E-2</v>
          </cell>
          <cell r="F312">
            <v>7.9000000000000001E-2</v>
          </cell>
        </row>
        <row r="313">
          <cell r="A313" t="str">
            <v>Snohomish County Unincorp. PTBA</v>
          </cell>
          <cell r="B313" t="str">
            <v>Snohomish</v>
          </cell>
          <cell r="C313">
            <v>3131</v>
          </cell>
          <cell r="D313">
            <v>0.04</v>
          </cell>
          <cell r="E313">
            <v>6.5000000000000002E-2</v>
          </cell>
          <cell r="F313">
            <v>0.10500000000000001</v>
          </cell>
        </row>
        <row r="314">
          <cell r="A314" t="str">
            <v>Snohomish County Unincorp. PTBA Non-RTA</v>
          </cell>
          <cell r="B314" t="str">
            <v>Snohomish</v>
          </cell>
          <cell r="C314">
            <v>4231</v>
          </cell>
          <cell r="D314">
            <v>2.5999999999999999E-2</v>
          </cell>
          <cell r="E314">
            <v>6.5000000000000002E-2</v>
          </cell>
          <cell r="F314">
            <v>9.0999999999999998E-2</v>
          </cell>
        </row>
        <row r="315">
          <cell r="A315" t="str">
            <v>Snoqualmie</v>
          </cell>
          <cell r="B315" t="str">
            <v>King</v>
          </cell>
          <cell r="C315">
            <v>1728</v>
          </cell>
          <cell r="D315">
            <v>2.4E-2</v>
          </cell>
          <cell r="E315">
            <v>6.5000000000000002E-2</v>
          </cell>
          <cell r="F315">
            <v>8.8999999999999996E-2</v>
          </cell>
        </row>
        <row r="316">
          <cell r="A316" t="str">
            <v>Soap Lake</v>
          </cell>
          <cell r="B316" t="str">
            <v>Grant</v>
          </cell>
          <cell r="C316">
            <v>1312</v>
          </cell>
          <cell r="D316">
            <v>1.9E-2</v>
          </cell>
          <cell r="E316">
            <v>6.5000000000000002E-2</v>
          </cell>
          <cell r="F316">
            <v>8.4000000000000005E-2</v>
          </cell>
        </row>
        <row r="317">
          <cell r="A317" t="str">
            <v>South Bend</v>
          </cell>
          <cell r="B317" t="str">
            <v>Pacific</v>
          </cell>
          <cell r="C317">
            <v>2504</v>
          </cell>
          <cell r="D317">
            <v>1.6E-2</v>
          </cell>
          <cell r="E317">
            <v>6.5000000000000002E-2</v>
          </cell>
          <cell r="F317">
            <v>8.1000000000000003E-2</v>
          </cell>
        </row>
        <row r="318">
          <cell r="A318" t="str">
            <v>South Cle Elum</v>
          </cell>
          <cell r="B318" t="str">
            <v>Kittitas</v>
          </cell>
          <cell r="C318">
            <v>1905</v>
          </cell>
          <cell r="D318">
            <v>1.6E-2</v>
          </cell>
          <cell r="E318">
            <v>6.5000000000000002E-2</v>
          </cell>
          <cell r="F318">
            <v>8.1000000000000003E-2</v>
          </cell>
        </row>
        <row r="319">
          <cell r="A319" t="str">
            <v>South Prairie</v>
          </cell>
          <cell r="B319" t="str">
            <v>Pierce</v>
          </cell>
          <cell r="C319">
            <v>2714</v>
          </cell>
          <cell r="D319">
            <v>1.6E-2</v>
          </cell>
          <cell r="E319">
            <v>6.5000000000000002E-2</v>
          </cell>
          <cell r="F319">
            <v>8.1000000000000003E-2</v>
          </cell>
        </row>
        <row r="320">
          <cell r="A320" t="str">
            <v>Spangle</v>
          </cell>
          <cell r="B320" t="str">
            <v>Spokane</v>
          </cell>
          <cell r="C320">
            <v>3209</v>
          </cell>
          <cell r="D320">
            <v>1.6E-2</v>
          </cell>
          <cell r="E320">
            <v>6.5000000000000002E-2</v>
          </cell>
          <cell r="F320">
            <v>8.1000000000000003E-2</v>
          </cell>
        </row>
        <row r="321">
          <cell r="A321" t="str">
            <v>Spokane (City)</v>
          </cell>
          <cell r="B321" t="str">
            <v>Spokane</v>
          </cell>
          <cell r="C321">
            <v>3210</v>
          </cell>
          <cell r="D321">
            <v>2.5000000000000001E-2</v>
          </cell>
          <cell r="E321">
            <v>6.5000000000000002E-2</v>
          </cell>
          <cell r="F321">
            <v>0.09</v>
          </cell>
        </row>
        <row r="322">
          <cell r="A322" t="str">
            <v>Spokane County Unincorp. Areas</v>
          </cell>
          <cell r="B322" t="str">
            <v>Spokane</v>
          </cell>
          <cell r="C322">
            <v>3200</v>
          </cell>
          <cell r="D322">
            <v>1.6E-2</v>
          </cell>
          <cell r="E322">
            <v>6.5000000000000002E-2</v>
          </cell>
          <cell r="F322">
            <v>8.1000000000000003E-2</v>
          </cell>
        </row>
        <row r="323">
          <cell r="A323" t="str">
            <v>Spokane County Unincorp. PTBA</v>
          </cell>
          <cell r="B323" t="str">
            <v>Spokane</v>
          </cell>
          <cell r="C323">
            <v>3232</v>
          </cell>
          <cell r="D323">
            <v>2.4E-2</v>
          </cell>
          <cell r="E323">
            <v>6.5000000000000002E-2</v>
          </cell>
          <cell r="F323">
            <v>8.8999999999999996E-2</v>
          </cell>
        </row>
        <row r="324">
          <cell r="A324" t="str">
            <v>Spokane Valley</v>
          </cell>
          <cell r="B324" t="str">
            <v>Spokane</v>
          </cell>
          <cell r="C324">
            <v>3213</v>
          </cell>
          <cell r="D324">
            <v>2.4E-2</v>
          </cell>
          <cell r="E324">
            <v>6.5000000000000002E-2</v>
          </cell>
          <cell r="F324">
            <v>8.8999999999999996E-2</v>
          </cell>
        </row>
        <row r="325">
          <cell r="A325" t="str">
            <v>Sprague</v>
          </cell>
          <cell r="B325" t="str">
            <v>Lincoln</v>
          </cell>
          <cell r="C325">
            <v>2207</v>
          </cell>
          <cell r="D325">
            <v>1.4999999999999999E-2</v>
          </cell>
          <cell r="E325">
            <v>6.5000000000000002E-2</v>
          </cell>
          <cell r="F325">
            <v>0.08</v>
          </cell>
        </row>
        <row r="326">
          <cell r="A326" t="str">
            <v>Springdale</v>
          </cell>
          <cell r="B326" t="str">
            <v>Stevens</v>
          </cell>
          <cell r="C326">
            <v>3306</v>
          </cell>
          <cell r="D326">
            <v>1.0999999999999999E-2</v>
          </cell>
          <cell r="E326">
            <v>6.5000000000000002E-2</v>
          </cell>
          <cell r="F326">
            <v>7.5999999999999998E-2</v>
          </cell>
        </row>
        <row r="327">
          <cell r="A327" t="str">
            <v>Squaxin Tribe - Unincorp. Mason County</v>
          </cell>
          <cell r="B327" t="str">
            <v>Mason</v>
          </cell>
          <cell r="C327">
            <v>2303</v>
          </cell>
          <cell r="D327">
            <v>0.02</v>
          </cell>
          <cell r="E327">
            <v>6.5000000000000002E-2</v>
          </cell>
          <cell r="F327">
            <v>8.5000000000000006E-2</v>
          </cell>
        </row>
        <row r="328">
          <cell r="A328" t="str">
            <v>Squaxin Tribe - Unincorp. Thurston County</v>
          </cell>
          <cell r="B328" t="str">
            <v>Thurston</v>
          </cell>
          <cell r="C328">
            <v>3413</v>
          </cell>
          <cell r="D328">
            <v>1.6E-2</v>
          </cell>
          <cell r="E328">
            <v>6.5000000000000002E-2</v>
          </cell>
          <cell r="F328">
            <v>8.1000000000000003E-2</v>
          </cell>
        </row>
        <row r="329">
          <cell r="A329" t="str">
            <v>St. John</v>
          </cell>
          <cell r="B329" t="str">
            <v>Whitman</v>
          </cell>
          <cell r="C329">
            <v>3814</v>
          </cell>
          <cell r="D329">
            <v>1.4E-2</v>
          </cell>
          <cell r="E329">
            <v>6.5000000000000002E-2</v>
          </cell>
          <cell r="F329">
            <v>7.9000000000000001E-2</v>
          </cell>
        </row>
        <row r="330">
          <cell r="A330" t="str">
            <v xml:space="preserve">Stanwood </v>
          </cell>
          <cell r="B330" t="str">
            <v>Snohomish</v>
          </cell>
          <cell r="C330">
            <v>3116</v>
          </cell>
          <cell r="D330">
            <v>2.8000000000000001E-2</v>
          </cell>
          <cell r="E330">
            <v>6.5000000000000002E-2</v>
          </cell>
          <cell r="F330">
            <v>9.2999999999999999E-2</v>
          </cell>
        </row>
        <row r="331">
          <cell r="A331" t="str">
            <v>Starbuck</v>
          </cell>
          <cell r="B331" t="str">
            <v>Columbia</v>
          </cell>
          <cell r="C331">
            <v>702</v>
          </cell>
          <cell r="D331">
            <v>1.7000000000000001E-2</v>
          </cell>
          <cell r="E331">
            <v>6.5000000000000002E-2</v>
          </cell>
          <cell r="F331">
            <v>8.2000000000000003E-2</v>
          </cell>
        </row>
        <row r="332">
          <cell r="A332" t="str">
            <v>Steilacoom</v>
          </cell>
          <cell r="B332" t="str">
            <v>Pierce</v>
          </cell>
          <cell r="C332">
            <v>2715</v>
          </cell>
          <cell r="D332">
            <v>3.5999999999999997E-2</v>
          </cell>
          <cell r="E332">
            <v>6.5000000000000002E-2</v>
          </cell>
          <cell r="F332">
            <v>0.10100000000000001</v>
          </cell>
        </row>
        <row r="333">
          <cell r="A333" t="str">
            <v>Stevens County Unincorp. Areas</v>
          </cell>
          <cell r="B333" t="str">
            <v>Stevens</v>
          </cell>
          <cell r="C333">
            <v>3300</v>
          </cell>
          <cell r="D333">
            <v>1.0999999999999999E-2</v>
          </cell>
          <cell r="E333">
            <v>6.5000000000000002E-2</v>
          </cell>
          <cell r="F333">
            <v>7.5999999999999998E-2</v>
          </cell>
        </row>
        <row r="334">
          <cell r="A334" t="str">
            <v>Stevenson</v>
          </cell>
          <cell r="B334" t="str">
            <v>Skamania</v>
          </cell>
          <cell r="C334">
            <v>3002</v>
          </cell>
          <cell r="D334">
            <v>1.2E-2</v>
          </cell>
          <cell r="E334">
            <v>6.5000000000000002E-2</v>
          </cell>
          <cell r="F334">
            <v>7.6999999999999999E-2</v>
          </cell>
        </row>
        <row r="335">
          <cell r="A335" t="str">
            <v>Stillaguamish Tribe - Arlington</v>
          </cell>
          <cell r="B335" t="str">
            <v>Snohomish</v>
          </cell>
          <cell r="C335">
            <v>3123</v>
          </cell>
          <cell r="D335">
            <v>2.8000000000000001E-2</v>
          </cell>
          <cell r="E335">
            <v>6.5000000000000002E-2</v>
          </cell>
          <cell r="F335">
            <v>9.2999999999999999E-2</v>
          </cell>
        </row>
        <row r="336">
          <cell r="A336" t="str">
            <v>Stillaguamish Tribe - Marysville</v>
          </cell>
          <cell r="B336" t="str">
            <v>Snohomish</v>
          </cell>
          <cell r="C336">
            <v>3125</v>
          </cell>
          <cell r="D336">
            <v>2.9000000000000001E-2</v>
          </cell>
          <cell r="E336">
            <v>6.5000000000000002E-2</v>
          </cell>
          <cell r="F336">
            <v>9.4E-2</v>
          </cell>
        </row>
        <row r="337">
          <cell r="A337" t="str">
            <v>Stillaguamish Tribe - Unincorp. Snohomish County Non-RTA</v>
          </cell>
          <cell r="B337" t="str">
            <v>Snohomish</v>
          </cell>
          <cell r="C337">
            <v>4201</v>
          </cell>
          <cell r="D337">
            <v>1.4E-2</v>
          </cell>
          <cell r="E337">
            <v>6.5000000000000002E-2</v>
          </cell>
          <cell r="F337">
            <v>7.9000000000000001E-2</v>
          </cell>
        </row>
        <row r="338">
          <cell r="A338" t="str">
            <v>Stillaguamish Tribe - Unincorp. Snohomish County PTBA Non-RTA</v>
          </cell>
          <cell r="B338" t="str">
            <v>Snohomish</v>
          </cell>
          <cell r="C338">
            <v>4237</v>
          </cell>
          <cell r="D338">
            <v>2.5999999999999999E-2</v>
          </cell>
          <cell r="E338">
            <v>6.5000000000000002E-2</v>
          </cell>
          <cell r="F338">
            <v>9.0999999999999998E-2</v>
          </cell>
        </row>
        <row r="339">
          <cell r="A339" t="str">
            <v>Sultan</v>
          </cell>
          <cell r="B339" t="str">
            <v>Snohomish</v>
          </cell>
          <cell r="C339">
            <v>3117</v>
          </cell>
          <cell r="D339">
            <v>2.5999999999999999E-2</v>
          </cell>
          <cell r="E339">
            <v>6.5000000000000002E-2</v>
          </cell>
          <cell r="F339">
            <v>9.0999999999999998E-2</v>
          </cell>
        </row>
        <row r="340">
          <cell r="A340" t="str">
            <v>Sumas</v>
          </cell>
          <cell r="B340" t="str">
            <v>Whatcom</v>
          </cell>
          <cell r="C340">
            <v>3707</v>
          </cell>
          <cell r="D340">
            <v>2.1000000000000001E-2</v>
          </cell>
          <cell r="E340">
            <v>6.5000000000000002E-2</v>
          </cell>
          <cell r="F340">
            <v>8.6000000000000007E-2</v>
          </cell>
        </row>
        <row r="341">
          <cell r="A341" t="str">
            <v>Sumner</v>
          </cell>
          <cell r="B341" t="str">
            <v>Pierce</v>
          </cell>
          <cell r="C341">
            <v>2716</v>
          </cell>
          <cell r="D341">
            <v>0.03</v>
          </cell>
          <cell r="E341">
            <v>6.5000000000000002E-2</v>
          </cell>
          <cell r="F341">
            <v>9.5000000000000001E-2</v>
          </cell>
        </row>
        <row r="342">
          <cell r="A342" t="str">
            <v>Sunnyside</v>
          </cell>
          <cell r="B342" t="str">
            <v>Yakima</v>
          </cell>
          <cell r="C342">
            <v>3908</v>
          </cell>
          <cell r="D342">
            <v>1.7000000000000001E-2</v>
          </cell>
          <cell r="E342">
            <v>6.5000000000000002E-2</v>
          </cell>
          <cell r="F342">
            <v>8.2000000000000003E-2</v>
          </cell>
        </row>
        <row r="343">
          <cell r="A343" t="str">
            <v>Suquamish Tribe - Unincorp. Jefferson County</v>
          </cell>
          <cell r="B343" t="str">
            <v>Jefferson</v>
          </cell>
          <cell r="C343">
            <v>1603</v>
          </cell>
          <cell r="D343">
            <v>2.5999999999999999E-2</v>
          </cell>
          <cell r="E343">
            <v>6.5000000000000002E-2</v>
          </cell>
          <cell r="F343">
            <v>9.0999999999999998E-2</v>
          </cell>
        </row>
        <row r="344">
          <cell r="A344" t="str">
            <v>Suquamish Tribe - Bremerton Kitsap County</v>
          </cell>
          <cell r="B344" t="str">
            <v>Kitsap</v>
          </cell>
          <cell r="C344">
            <v>1807</v>
          </cell>
          <cell r="D344">
            <v>2.7E-2</v>
          </cell>
          <cell r="E344">
            <v>6.5000000000000002E-2</v>
          </cell>
          <cell r="F344">
            <v>9.1999999999999998E-2</v>
          </cell>
        </row>
        <row r="345">
          <cell r="A345" t="str">
            <v>Suquamish Tribe - Unincorp. Kitsap County</v>
          </cell>
          <cell r="B345" t="str">
            <v>Kitsap</v>
          </cell>
          <cell r="C345">
            <v>1805</v>
          </cell>
          <cell r="D345">
            <v>2.7E-2</v>
          </cell>
          <cell r="E345">
            <v>6.5000000000000002E-2</v>
          </cell>
          <cell r="F345">
            <v>9.1999999999999998E-2</v>
          </cell>
        </row>
        <row r="346">
          <cell r="A346" t="str">
            <v>Swinomish Tribe - La Conner</v>
          </cell>
          <cell r="B346" t="str">
            <v>Skagit</v>
          </cell>
          <cell r="C346">
            <v>2911</v>
          </cell>
          <cell r="D346">
            <v>2.1000000000000001E-2</v>
          </cell>
          <cell r="E346">
            <v>6.5000000000000002E-2</v>
          </cell>
          <cell r="F346">
            <v>8.6000000000000007E-2</v>
          </cell>
        </row>
        <row r="347">
          <cell r="A347" t="str">
            <v>Swinomish Tribe - Unincorp. Skagit County</v>
          </cell>
          <cell r="B347" t="str">
            <v>Skagit</v>
          </cell>
          <cell r="C347">
            <v>2909</v>
          </cell>
          <cell r="D347">
            <v>1.7000000000000001E-2</v>
          </cell>
          <cell r="E347">
            <v>6.5000000000000002E-2</v>
          </cell>
          <cell r="F347">
            <v>8.2000000000000003E-2</v>
          </cell>
        </row>
        <row r="348">
          <cell r="A348" t="str">
            <v>Swinomish Tribe - Unincorp. Skagit County PTBA</v>
          </cell>
          <cell r="B348" t="str">
            <v>Skagit</v>
          </cell>
          <cell r="C348">
            <v>2931</v>
          </cell>
          <cell r="D348">
            <v>2.1000000000000001E-2</v>
          </cell>
          <cell r="E348">
            <v>6.5000000000000002E-2</v>
          </cell>
          <cell r="F348">
            <v>8.5999999999999993E-2</v>
          </cell>
        </row>
        <row r="349">
          <cell r="A349" t="str">
            <v xml:space="preserve">Tacoma </v>
          </cell>
          <cell r="B349" t="str">
            <v>Pierce</v>
          </cell>
          <cell r="C349">
            <v>2717</v>
          </cell>
          <cell r="D349">
            <v>3.7999999999999999E-2</v>
          </cell>
          <cell r="E349">
            <v>6.5000000000000002E-2</v>
          </cell>
          <cell r="F349">
            <v>0.10300000000000001</v>
          </cell>
        </row>
        <row r="350">
          <cell r="A350" t="str">
            <v>Tekoa</v>
          </cell>
          <cell r="B350" t="str">
            <v>Whitman</v>
          </cell>
          <cell r="C350">
            <v>3815</v>
          </cell>
          <cell r="D350">
            <v>1.4E-2</v>
          </cell>
          <cell r="E350">
            <v>6.5000000000000002E-2</v>
          </cell>
          <cell r="F350">
            <v>7.9000000000000001E-2</v>
          </cell>
        </row>
        <row r="351">
          <cell r="A351" t="str">
            <v>Tenino</v>
          </cell>
          <cell r="B351" t="str">
            <v>Thurston</v>
          </cell>
          <cell r="C351">
            <v>3405</v>
          </cell>
          <cell r="D351">
            <v>1.6E-2</v>
          </cell>
          <cell r="E351">
            <v>6.5000000000000002E-2</v>
          </cell>
          <cell r="F351">
            <v>8.1000000000000003E-2</v>
          </cell>
        </row>
        <row r="352">
          <cell r="A352" t="str">
            <v>Thurston County Unincorp. Areas</v>
          </cell>
          <cell r="B352" t="str">
            <v>Thurston</v>
          </cell>
          <cell r="C352">
            <v>3400</v>
          </cell>
          <cell r="D352">
            <v>1.6E-2</v>
          </cell>
          <cell r="E352">
            <v>6.5000000000000002E-2</v>
          </cell>
          <cell r="F352">
            <v>8.1000000000000003E-2</v>
          </cell>
        </row>
        <row r="353">
          <cell r="A353" t="str">
            <v>Thurston County Unincorp. PTBA</v>
          </cell>
          <cell r="B353" t="str">
            <v>Thurston</v>
          </cell>
          <cell r="C353">
            <v>3434</v>
          </cell>
          <cell r="D353">
            <v>2.8000000000000001E-2</v>
          </cell>
          <cell r="E353">
            <v>6.5000000000000002E-2</v>
          </cell>
          <cell r="F353">
            <v>9.2999999999999999E-2</v>
          </cell>
        </row>
        <row r="354">
          <cell r="A354" t="str">
            <v>Tieton</v>
          </cell>
          <cell r="B354" t="str">
            <v>Yakima</v>
          </cell>
          <cell r="C354">
            <v>3909</v>
          </cell>
          <cell r="D354">
            <v>1.4999999999999999E-2</v>
          </cell>
          <cell r="E354">
            <v>6.5000000000000002E-2</v>
          </cell>
          <cell r="F354">
            <v>0.08</v>
          </cell>
        </row>
        <row r="355">
          <cell r="A355" t="str">
            <v>Toledo</v>
          </cell>
          <cell r="B355" t="str">
            <v>Lewis</v>
          </cell>
          <cell r="C355">
            <v>2107</v>
          </cell>
          <cell r="D355">
            <v>1.2999999999999999E-2</v>
          </cell>
          <cell r="E355">
            <v>6.5000000000000002E-2</v>
          </cell>
          <cell r="F355">
            <v>7.8E-2</v>
          </cell>
        </row>
        <row r="356">
          <cell r="A356" t="str">
            <v>Tonasket</v>
          </cell>
          <cell r="B356" t="str">
            <v>Okanogan</v>
          </cell>
          <cell r="C356">
            <v>2411</v>
          </cell>
          <cell r="D356">
            <v>0.02</v>
          </cell>
          <cell r="E356">
            <v>6.5000000000000002E-2</v>
          </cell>
          <cell r="F356">
            <v>8.5000000000000006E-2</v>
          </cell>
        </row>
        <row r="357">
          <cell r="A357" t="str">
            <v>Toppenish</v>
          </cell>
          <cell r="B357" t="str">
            <v>Yakima</v>
          </cell>
          <cell r="C357">
            <v>3910</v>
          </cell>
          <cell r="D357">
            <v>1.4999999999999999E-2</v>
          </cell>
          <cell r="E357">
            <v>6.5000000000000002E-2</v>
          </cell>
          <cell r="F357">
            <v>0.08</v>
          </cell>
        </row>
        <row r="358">
          <cell r="A358" t="str">
            <v>Tukwila</v>
          </cell>
          <cell r="B358" t="str">
            <v>King</v>
          </cell>
          <cell r="C358">
            <v>1729</v>
          </cell>
          <cell r="D358">
            <v>3.5999999999999997E-2</v>
          </cell>
          <cell r="E358">
            <v>6.5000000000000002E-2</v>
          </cell>
          <cell r="F358">
            <v>0.10100000000000001</v>
          </cell>
        </row>
        <row r="359">
          <cell r="A359" t="str">
            <v>Tulalip Tribes - Marysville</v>
          </cell>
          <cell r="B359" t="str">
            <v>Snohomish</v>
          </cell>
          <cell r="C359">
            <v>3121</v>
          </cell>
          <cell r="D359">
            <v>2.9000000000000001E-2</v>
          </cell>
          <cell r="E359">
            <v>6.5000000000000002E-2</v>
          </cell>
          <cell r="F359">
            <v>9.4E-2</v>
          </cell>
        </row>
        <row r="360">
          <cell r="A360" t="str">
            <v>Tulalip Tribes - Unincorp. PTBA Non-RTA</v>
          </cell>
          <cell r="B360" t="str">
            <v>Snohomish</v>
          </cell>
          <cell r="C360">
            <v>4233</v>
          </cell>
          <cell r="D360">
            <v>2.5999999999999999E-2</v>
          </cell>
          <cell r="E360">
            <v>6.5000000000000002E-2</v>
          </cell>
          <cell r="F360">
            <v>9.0999999999999998E-2</v>
          </cell>
        </row>
        <row r="361">
          <cell r="A361" t="str">
            <v>Tumwater</v>
          </cell>
          <cell r="B361" t="str">
            <v>Thurston</v>
          </cell>
          <cell r="C361">
            <v>3406</v>
          </cell>
          <cell r="D361">
            <v>0.03</v>
          </cell>
          <cell r="E361">
            <v>6.5000000000000002E-2</v>
          </cell>
          <cell r="F361">
            <v>9.5000000000000001E-2</v>
          </cell>
        </row>
        <row r="362">
          <cell r="A362" t="str">
            <v xml:space="preserve">Twisp </v>
          </cell>
          <cell r="B362" t="str">
            <v>Okanogan</v>
          </cell>
          <cell r="C362">
            <v>2412</v>
          </cell>
          <cell r="D362">
            <v>2.1999999999999999E-2</v>
          </cell>
          <cell r="E362">
            <v>6.5000000000000002E-2</v>
          </cell>
          <cell r="F362">
            <v>8.6999999999999994E-2</v>
          </cell>
        </row>
        <row r="363">
          <cell r="A363" t="str">
            <v>Union Gap</v>
          </cell>
          <cell r="B363" t="str">
            <v>Yakima</v>
          </cell>
          <cell r="C363">
            <v>3911</v>
          </cell>
          <cell r="D363">
            <v>1.7000000000000001E-2</v>
          </cell>
          <cell r="E363">
            <v>6.5000000000000002E-2</v>
          </cell>
          <cell r="F363">
            <v>8.2000000000000003E-2</v>
          </cell>
        </row>
        <row r="364">
          <cell r="A364" t="str">
            <v>Uniontown</v>
          </cell>
          <cell r="B364" t="str">
            <v>Whitman</v>
          </cell>
          <cell r="C364">
            <v>3816</v>
          </cell>
          <cell r="D364">
            <v>1.4E-2</v>
          </cell>
          <cell r="E364">
            <v>6.5000000000000002E-2</v>
          </cell>
          <cell r="F364">
            <v>7.9000000000000001E-2</v>
          </cell>
        </row>
        <row r="365">
          <cell r="A365" t="str">
            <v>University Place</v>
          </cell>
          <cell r="B365" t="str">
            <v>Pierce</v>
          </cell>
          <cell r="C365">
            <v>2719</v>
          </cell>
          <cell r="D365">
            <v>3.5999999999999997E-2</v>
          </cell>
          <cell r="E365">
            <v>6.5000000000000002E-2</v>
          </cell>
          <cell r="F365">
            <v>0.10100000000000001</v>
          </cell>
        </row>
        <row r="366">
          <cell r="A366" t="str">
            <v>Vader</v>
          </cell>
          <cell r="B366" t="str">
            <v>Lewis</v>
          </cell>
          <cell r="C366">
            <v>2108</v>
          </cell>
          <cell r="D366">
            <v>1.2999999999999999E-2</v>
          </cell>
          <cell r="E366">
            <v>6.5000000000000002E-2</v>
          </cell>
          <cell r="F366">
            <v>7.8E-2</v>
          </cell>
        </row>
        <row r="367">
          <cell r="A367" t="str">
            <v>Vancouver</v>
          </cell>
          <cell r="B367" t="str">
            <v>Clark</v>
          </cell>
          <cell r="C367">
            <v>605</v>
          </cell>
          <cell r="D367">
            <v>2.1999999999999999E-2</v>
          </cell>
          <cell r="E367">
            <v>6.5000000000000002E-2</v>
          </cell>
          <cell r="F367">
            <v>8.6999999999999994E-2</v>
          </cell>
        </row>
        <row r="368">
          <cell r="A368" t="str">
            <v>Wahkiakum County Unincorp. Areas</v>
          </cell>
          <cell r="B368" t="str">
            <v>Wahkiakum</v>
          </cell>
          <cell r="C368">
            <v>3500</v>
          </cell>
          <cell r="D368">
            <v>1.2999999999999999E-2</v>
          </cell>
          <cell r="E368">
            <v>6.5000000000000002E-2</v>
          </cell>
          <cell r="F368">
            <v>7.8E-2</v>
          </cell>
        </row>
        <row r="369">
          <cell r="A369" t="str">
            <v xml:space="preserve">Waitsburg </v>
          </cell>
          <cell r="B369" t="str">
            <v>Walla Walla</v>
          </cell>
          <cell r="C369">
            <v>3603</v>
          </cell>
          <cell r="D369">
            <v>1.7999999999999999E-2</v>
          </cell>
          <cell r="E369">
            <v>6.5000000000000002E-2</v>
          </cell>
          <cell r="F369">
            <v>8.3000000000000004E-2</v>
          </cell>
        </row>
        <row r="370">
          <cell r="A370" t="str">
            <v xml:space="preserve">Walla Walla (City) </v>
          </cell>
          <cell r="B370" t="str">
            <v>Walla Walla</v>
          </cell>
          <cell r="C370">
            <v>3604</v>
          </cell>
          <cell r="D370">
            <v>2.4E-2</v>
          </cell>
          <cell r="E370">
            <v>6.5000000000000002E-2</v>
          </cell>
          <cell r="F370">
            <v>8.8999999999999996E-2</v>
          </cell>
        </row>
        <row r="371">
          <cell r="A371" t="str">
            <v>Walla Walla County Unincorp. Areas</v>
          </cell>
          <cell r="B371" t="str">
            <v>Walla Walla</v>
          </cell>
          <cell r="C371">
            <v>3600</v>
          </cell>
          <cell r="D371">
            <v>1.6E-2</v>
          </cell>
          <cell r="E371">
            <v>6.5000000000000002E-2</v>
          </cell>
          <cell r="F371">
            <v>8.1000000000000003E-2</v>
          </cell>
        </row>
        <row r="372">
          <cell r="A372" t="str">
            <v>Walla Walla County Unincorp. PTBA</v>
          </cell>
          <cell r="B372" t="str">
            <v>Walla Walla</v>
          </cell>
          <cell r="C372">
            <v>3636</v>
          </cell>
          <cell r="D372">
            <v>2.1999999999999999E-2</v>
          </cell>
          <cell r="E372">
            <v>6.5000000000000002E-2</v>
          </cell>
          <cell r="F372">
            <v>8.6999999999999994E-2</v>
          </cell>
        </row>
        <row r="373">
          <cell r="A373" t="str">
            <v>Wapato</v>
          </cell>
          <cell r="B373" t="str">
            <v>Yakima</v>
          </cell>
          <cell r="C373">
            <v>3912</v>
          </cell>
          <cell r="D373">
            <v>1.4999999999999999E-2</v>
          </cell>
          <cell r="E373">
            <v>6.5000000000000002E-2</v>
          </cell>
          <cell r="F373">
            <v>0.08</v>
          </cell>
        </row>
        <row r="374">
          <cell r="A374" t="str">
            <v>Warden</v>
          </cell>
          <cell r="B374" t="str">
            <v>Grant</v>
          </cell>
          <cell r="C374">
            <v>1313</v>
          </cell>
          <cell r="D374">
            <v>1.7000000000000001E-2</v>
          </cell>
          <cell r="E374">
            <v>6.5000000000000002E-2</v>
          </cell>
          <cell r="F374">
            <v>8.2000000000000003E-2</v>
          </cell>
        </row>
        <row r="375">
          <cell r="A375" t="str">
            <v>Washougal</v>
          </cell>
          <cell r="B375" t="str">
            <v>Clark</v>
          </cell>
          <cell r="C375">
            <v>606</v>
          </cell>
          <cell r="D375">
            <v>0.02</v>
          </cell>
          <cell r="E375">
            <v>6.5000000000000002E-2</v>
          </cell>
          <cell r="F375">
            <v>8.5000000000000006E-2</v>
          </cell>
        </row>
        <row r="376">
          <cell r="A376" t="str">
            <v>Washtucna</v>
          </cell>
          <cell r="B376" t="str">
            <v>Adams</v>
          </cell>
          <cell r="C376">
            <v>105</v>
          </cell>
          <cell r="D376">
            <v>1.4999999999999999E-2</v>
          </cell>
          <cell r="E376">
            <v>6.5000000000000002E-2</v>
          </cell>
          <cell r="F376">
            <v>0.08</v>
          </cell>
        </row>
        <row r="377">
          <cell r="A377" t="str">
            <v>Waterville</v>
          </cell>
          <cell r="B377" t="str">
            <v>Douglas</v>
          </cell>
          <cell r="C377">
            <v>905</v>
          </cell>
          <cell r="D377">
            <v>1.9E-2</v>
          </cell>
          <cell r="E377">
            <v>6.5000000000000002E-2</v>
          </cell>
          <cell r="F377">
            <v>8.4000000000000005E-2</v>
          </cell>
        </row>
        <row r="378">
          <cell r="A378" t="str">
            <v>Waverly</v>
          </cell>
          <cell r="B378" t="str">
            <v>Spokane</v>
          </cell>
          <cell r="C378">
            <v>3211</v>
          </cell>
          <cell r="D378">
            <v>1.6E-2</v>
          </cell>
          <cell r="E378">
            <v>6.5000000000000002E-2</v>
          </cell>
          <cell r="F378">
            <v>8.1000000000000003E-2</v>
          </cell>
        </row>
        <row r="379">
          <cell r="A379" t="str">
            <v>Wenatchee</v>
          </cell>
          <cell r="B379" t="str">
            <v>Chelan</v>
          </cell>
          <cell r="C379">
            <v>405</v>
          </cell>
          <cell r="D379">
            <v>2.3E-2</v>
          </cell>
          <cell r="E379">
            <v>6.5000000000000002E-2</v>
          </cell>
          <cell r="F379">
            <v>8.7999999999999995E-2</v>
          </cell>
        </row>
        <row r="380">
          <cell r="A380" t="str">
            <v>West Richland</v>
          </cell>
          <cell r="B380" t="str">
            <v>Benton</v>
          </cell>
          <cell r="C380">
            <v>305</v>
          </cell>
          <cell r="D380">
            <v>2.1999999999999999E-2</v>
          </cell>
          <cell r="E380">
            <v>6.5000000000000002E-2</v>
          </cell>
          <cell r="F380">
            <v>8.6999999999999994E-2</v>
          </cell>
        </row>
        <row r="381">
          <cell r="A381" t="str">
            <v>Westport</v>
          </cell>
          <cell r="B381" t="str">
            <v>Grays Harbor</v>
          </cell>
          <cell r="C381">
            <v>1408</v>
          </cell>
          <cell r="D381">
            <v>2.4E-2</v>
          </cell>
          <cell r="E381">
            <v>6.5000000000000002E-2</v>
          </cell>
          <cell r="F381">
            <v>8.8999999999999996E-2</v>
          </cell>
        </row>
        <row r="382">
          <cell r="A382" t="str">
            <v>Whatcom County Unincorp. Areas</v>
          </cell>
          <cell r="B382" t="str">
            <v>Whatcom</v>
          </cell>
          <cell r="C382">
            <v>3700</v>
          </cell>
          <cell r="D382">
            <v>1.4999999999999999E-2</v>
          </cell>
          <cell r="E382">
            <v>6.5000000000000002E-2</v>
          </cell>
          <cell r="F382">
            <v>0.08</v>
          </cell>
        </row>
        <row r="383">
          <cell r="A383" t="str">
            <v>Whatcom County Unincorp. PTBA</v>
          </cell>
          <cell r="B383" t="str">
            <v>Whatcom</v>
          </cell>
          <cell r="C383">
            <v>3737</v>
          </cell>
          <cell r="D383">
            <v>2.1000000000000001E-2</v>
          </cell>
          <cell r="E383">
            <v>6.5000000000000002E-2</v>
          </cell>
          <cell r="F383">
            <v>8.6000000000000007E-2</v>
          </cell>
        </row>
        <row r="384">
          <cell r="A384" t="str">
            <v>White Salmon</v>
          </cell>
          <cell r="B384" t="str">
            <v>Klickitat</v>
          </cell>
          <cell r="C384">
            <v>2003</v>
          </cell>
          <cell r="D384">
            <v>1.0999999999999999E-2</v>
          </cell>
          <cell r="E384">
            <v>6.5000000000000002E-2</v>
          </cell>
          <cell r="F384">
            <v>7.5999999999999998E-2</v>
          </cell>
        </row>
        <row r="385">
          <cell r="A385" t="str">
            <v>Whitman County Unincorp. Areas</v>
          </cell>
          <cell r="B385" t="str">
            <v>Whitman</v>
          </cell>
          <cell r="C385">
            <v>3800</v>
          </cell>
          <cell r="D385">
            <v>1.4E-2</v>
          </cell>
          <cell r="E385">
            <v>6.5000000000000002E-2</v>
          </cell>
          <cell r="F385">
            <v>7.9000000000000001E-2</v>
          </cell>
        </row>
        <row r="386">
          <cell r="A386" t="str">
            <v>Wilbur</v>
          </cell>
          <cell r="B386" t="str">
            <v>Lincoln</v>
          </cell>
          <cell r="C386">
            <v>2208</v>
          </cell>
          <cell r="D386">
            <v>1.4999999999999999E-2</v>
          </cell>
          <cell r="E386">
            <v>6.5000000000000002E-2</v>
          </cell>
          <cell r="F386">
            <v>0.08</v>
          </cell>
        </row>
        <row r="387">
          <cell r="A387" t="str">
            <v>Wilkeson</v>
          </cell>
          <cell r="B387" t="str">
            <v>Pierce</v>
          </cell>
          <cell r="C387">
            <v>2718</v>
          </cell>
          <cell r="D387">
            <v>1.6E-2</v>
          </cell>
          <cell r="E387">
            <v>6.5000000000000002E-2</v>
          </cell>
          <cell r="F387">
            <v>8.1000000000000003E-2</v>
          </cell>
        </row>
        <row r="388">
          <cell r="A388" t="str">
            <v>Wilson Creek</v>
          </cell>
          <cell r="B388" t="str">
            <v>Grant</v>
          </cell>
          <cell r="C388">
            <v>1315</v>
          </cell>
          <cell r="D388">
            <v>1.7000000000000001E-2</v>
          </cell>
          <cell r="E388">
            <v>6.5000000000000002E-2</v>
          </cell>
          <cell r="F388">
            <v>8.2000000000000003E-2</v>
          </cell>
        </row>
        <row r="389">
          <cell r="A389" t="str">
            <v>Winlock</v>
          </cell>
          <cell r="B389" t="str">
            <v>Lewis</v>
          </cell>
          <cell r="C389">
            <v>2109</v>
          </cell>
          <cell r="D389">
            <v>1.2999999999999999E-2</v>
          </cell>
          <cell r="E389">
            <v>6.5000000000000002E-2</v>
          </cell>
          <cell r="F389">
            <v>7.8E-2</v>
          </cell>
        </row>
        <row r="390">
          <cell r="A390" t="str">
            <v>Winthrop</v>
          </cell>
          <cell r="B390" t="str">
            <v>Okanogan</v>
          </cell>
          <cell r="C390">
            <v>2413</v>
          </cell>
          <cell r="D390">
            <v>0.02</v>
          </cell>
          <cell r="E390">
            <v>6.5000000000000002E-2</v>
          </cell>
          <cell r="F390">
            <v>8.5000000000000006E-2</v>
          </cell>
        </row>
        <row r="391">
          <cell r="A391" t="str">
            <v>Woodinville</v>
          </cell>
          <cell r="B391" t="str">
            <v>King</v>
          </cell>
          <cell r="C391">
            <v>1735</v>
          </cell>
          <cell r="D391">
            <v>3.5999999999999997E-2</v>
          </cell>
          <cell r="E391">
            <v>6.5000000000000002E-2</v>
          </cell>
          <cell r="F391">
            <v>0.10100000000000001</v>
          </cell>
        </row>
        <row r="392">
          <cell r="A392" t="str">
            <v>Woodinville Non-RTA</v>
          </cell>
          <cell r="B392" t="str">
            <v>King</v>
          </cell>
          <cell r="C392">
            <v>4035</v>
          </cell>
          <cell r="D392">
            <v>2.1999999999999999E-2</v>
          </cell>
          <cell r="E392">
            <v>6.5000000000000002E-2</v>
          </cell>
          <cell r="F392">
            <v>8.6999999999999994E-2</v>
          </cell>
        </row>
        <row r="393">
          <cell r="A393" t="str">
            <v>Woodland</v>
          </cell>
          <cell r="B393" t="str">
            <v>Cowlitz</v>
          </cell>
          <cell r="C393">
            <v>805</v>
          </cell>
          <cell r="D393">
            <v>1.4999999999999999E-2</v>
          </cell>
          <cell r="E393">
            <v>6.5000000000000002E-2</v>
          </cell>
          <cell r="F393">
            <v>0.08</v>
          </cell>
        </row>
        <row r="394">
          <cell r="A394" t="str">
            <v>Woodway</v>
          </cell>
          <cell r="B394" t="str">
            <v>Snohomish</v>
          </cell>
          <cell r="C394">
            <v>3118</v>
          </cell>
          <cell r="D394">
            <v>0.04</v>
          </cell>
          <cell r="E394">
            <v>6.5000000000000002E-2</v>
          </cell>
          <cell r="F394">
            <v>0.10500000000000001</v>
          </cell>
        </row>
        <row r="395">
          <cell r="A395" t="str">
            <v>Yacolt</v>
          </cell>
          <cell r="B395" t="str">
            <v>Clark</v>
          </cell>
          <cell r="C395">
            <v>607</v>
          </cell>
          <cell r="D395">
            <v>0.02</v>
          </cell>
          <cell r="E395">
            <v>6.5000000000000002E-2</v>
          </cell>
          <cell r="F395">
            <v>8.5000000000000006E-2</v>
          </cell>
        </row>
        <row r="396">
          <cell r="A396" t="str">
            <v>Yakima (City)</v>
          </cell>
          <cell r="B396" t="str">
            <v>Yakima</v>
          </cell>
          <cell r="C396">
            <v>3913</v>
          </cell>
          <cell r="D396">
            <v>1.7999999999999999E-2</v>
          </cell>
          <cell r="E396">
            <v>6.5000000000000002E-2</v>
          </cell>
          <cell r="F396">
            <v>8.3000000000000004E-2</v>
          </cell>
        </row>
        <row r="397">
          <cell r="A397" t="str">
            <v>Yakima County Unincorp. Areas</v>
          </cell>
          <cell r="B397" t="str">
            <v>Yakima</v>
          </cell>
          <cell r="C397">
            <v>3900</v>
          </cell>
          <cell r="D397">
            <v>1.4999999999999999E-2</v>
          </cell>
          <cell r="E397">
            <v>6.5000000000000002E-2</v>
          </cell>
          <cell r="F397">
            <v>0.08</v>
          </cell>
        </row>
        <row r="398">
          <cell r="A398" t="str">
            <v>Yarrow Point</v>
          </cell>
          <cell r="B398" t="str">
            <v>King</v>
          </cell>
          <cell r="C398">
            <v>1730</v>
          </cell>
          <cell r="D398">
            <v>3.5999999999999997E-2</v>
          </cell>
          <cell r="E398">
            <v>6.5000000000000002E-2</v>
          </cell>
          <cell r="F398">
            <v>0.10100000000000001</v>
          </cell>
        </row>
        <row r="399">
          <cell r="A399" t="str">
            <v>Yelm</v>
          </cell>
          <cell r="B399" t="str">
            <v>Thurston</v>
          </cell>
          <cell r="C399">
            <v>3407</v>
          </cell>
          <cell r="D399">
            <v>2.8000000000000001E-2</v>
          </cell>
          <cell r="E399">
            <v>6.5000000000000002E-2</v>
          </cell>
          <cell r="F399">
            <v>9.2999999999999999E-2</v>
          </cell>
        </row>
        <row r="400">
          <cell r="A400" t="str">
            <v>Zillah</v>
          </cell>
          <cell r="B400" t="str">
            <v>Yakima</v>
          </cell>
          <cell r="C400">
            <v>3914</v>
          </cell>
          <cell r="D400">
            <v>1.4999999999999999E-2</v>
          </cell>
          <cell r="E400">
            <v>6.5000000000000002E-2</v>
          </cell>
          <cell r="F400">
            <v>0.08</v>
          </cell>
        </row>
        <row r="401">
          <cell r="A401"/>
          <cell r="B401"/>
          <cell r="C401"/>
          <cell r="D401"/>
          <cell r="E401"/>
          <cell r="F401"/>
        </row>
        <row r="402">
          <cell r="A402"/>
          <cell r="B402"/>
          <cell r="C402"/>
          <cell r="D402"/>
          <cell r="E402"/>
          <cell r="F402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6C58A-B93F-4EAD-9530-4B82359C0C8C}">
  <dimension ref="A1:F400"/>
  <sheetViews>
    <sheetView workbookViewId="0">
      <selection sqref="A1:E2"/>
    </sheetView>
  </sheetViews>
  <sheetFormatPr defaultRowHeight="14.4" x14ac:dyDescent="0.3"/>
  <cols>
    <col min="1" max="1" width="53" style="2" bestFit="1" customWidth="1"/>
    <col min="2" max="2" width="53" style="2" customWidth="1"/>
    <col min="3" max="3" width="15.33203125" style="2" bestFit="1" customWidth="1"/>
    <col min="4" max="4" width="14.33203125" style="3" bestFit="1" customWidth="1"/>
    <col min="5" max="5" width="14.5546875" style="4" bestFit="1" customWidth="1"/>
    <col min="6" max="6" width="9.109375" style="2"/>
  </cols>
  <sheetData>
    <row r="1" spans="1:6" x14ac:dyDescent="0.3">
      <c r="A1" s="8" t="s">
        <v>0</v>
      </c>
      <c r="B1" s="8"/>
      <c r="C1" s="8"/>
      <c r="D1" s="8"/>
      <c r="E1" s="8"/>
    </row>
    <row r="2" spans="1:6" x14ac:dyDescent="0.3">
      <c r="A2" s="8" t="s">
        <v>299</v>
      </c>
      <c r="B2" s="8"/>
      <c r="C2" s="8"/>
      <c r="D2" s="8"/>
      <c r="E2" s="8"/>
    </row>
    <row r="3" spans="1:6" x14ac:dyDescent="0.3">
      <c r="A3" s="2" t="s">
        <v>1</v>
      </c>
      <c r="B3" s="2" t="s">
        <v>1</v>
      </c>
      <c r="C3" s="2" t="s">
        <v>2</v>
      </c>
      <c r="D3" s="3" t="s">
        <v>287</v>
      </c>
      <c r="E3" s="4" t="s">
        <v>3</v>
      </c>
    </row>
    <row r="4" spans="1:6" x14ac:dyDescent="0.3">
      <c r="A4" s="2" t="s">
        <v>288</v>
      </c>
      <c r="B4" s="2" t="str">
        <f t="shared" ref="B4:B67" si="0">UPPER(A4)</f>
        <v xml:space="preserve">ABERDEEN </v>
      </c>
      <c r="C4" s="2">
        <v>9.0800000000000006E-2</v>
      </c>
      <c r="E4" s="4">
        <v>407000100000</v>
      </c>
      <c r="F4" s="2">
        <f>VLOOKUP(A4,[1]Sheet1!$A:$F,6,FALSE)</f>
        <v>9.0800000000000006E-2</v>
      </c>
    </row>
    <row r="5" spans="1:6" x14ac:dyDescent="0.3">
      <c r="A5" s="2" t="s">
        <v>289</v>
      </c>
      <c r="B5" s="2" t="str">
        <f t="shared" si="0"/>
        <v>ADAMS COUNTY UNINCORP. AREAS</v>
      </c>
      <c r="C5" s="2">
        <v>0.08</v>
      </c>
      <c r="E5" s="4">
        <v>407000100010</v>
      </c>
      <c r="F5" s="2">
        <f>VLOOKUP(A5,[1]Sheet1!$A:$F,6,FALSE)</f>
        <v>0.08</v>
      </c>
    </row>
    <row r="6" spans="1:6" x14ac:dyDescent="0.3">
      <c r="A6" s="2" t="s">
        <v>290</v>
      </c>
      <c r="B6" s="2" t="str">
        <f t="shared" si="0"/>
        <v xml:space="preserve">AIRWAY HEIGHTS </v>
      </c>
      <c r="C6" s="2">
        <v>9.1999999999999998E-2</v>
      </c>
      <c r="D6" s="3">
        <v>9.1999999999999998E-2</v>
      </c>
      <c r="E6" s="4">
        <v>407000100020</v>
      </c>
      <c r="F6" s="2">
        <f>VLOOKUP(A6,[1]Sheet1!$A:$F,6,FALSE)</f>
        <v>9.1999999999999998E-2</v>
      </c>
    </row>
    <row r="7" spans="1:6" x14ac:dyDescent="0.3">
      <c r="A7" s="2" t="s">
        <v>4</v>
      </c>
      <c r="B7" s="2" t="str">
        <f t="shared" si="0"/>
        <v>ALBION</v>
      </c>
      <c r="C7" s="2">
        <v>7.9000000000000001E-2</v>
      </c>
      <c r="E7" s="4">
        <v>407000100030</v>
      </c>
      <c r="F7" s="2">
        <f>VLOOKUP(A7,[1]Sheet1!$A:$F,6,FALSE)</f>
        <v>7.9000000000000001E-2</v>
      </c>
    </row>
    <row r="8" spans="1:6" x14ac:dyDescent="0.3">
      <c r="A8" s="2" t="s">
        <v>5</v>
      </c>
      <c r="B8" s="2" t="str">
        <f t="shared" si="0"/>
        <v>ALGONA</v>
      </c>
      <c r="C8" s="2">
        <v>0.10100000000000001</v>
      </c>
      <c r="E8" s="4">
        <v>407000100040</v>
      </c>
      <c r="F8" s="2">
        <f>VLOOKUP(A8,[1]Sheet1!$A:$F,6,FALSE)</f>
        <v>0.10100000000000001</v>
      </c>
    </row>
    <row r="9" spans="1:6" x14ac:dyDescent="0.3">
      <c r="A9" s="2" t="s">
        <v>6</v>
      </c>
      <c r="B9" s="2" t="str">
        <f t="shared" si="0"/>
        <v>ALMIRA</v>
      </c>
      <c r="C9" s="2">
        <v>0.08</v>
      </c>
      <c r="E9" s="4">
        <v>407000100050</v>
      </c>
      <c r="F9" s="2">
        <f>VLOOKUP(A9,[1]Sheet1!$A:$F,6,FALSE)</f>
        <v>0.08</v>
      </c>
    </row>
    <row r="10" spans="1:6" x14ac:dyDescent="0.3">
      <c r="A10" s="2" t="s">
        <v>7</v>
      </c>
      <c r="B10" s="2" t="str">
        <f t="shared" si="0"/>
        <v>ANACORTES</v>
      </c>
      <c r="C10" s="2">
        <v>8.7999999999999995E-2</v>
      </c>
      <c r="E10" s="4">
        <v>407000100060</v>
      </c>
      <c r="F10" s="2">
        <f>VLOOKUP(A10,[1]Sheet1!$A:$F,6,FALSE)</f>
        <v>8.7999999999999995E-2</v>
      </c>
    </row>
    <row r="11" spans="1:6" x14ac:dyDescent="0.3">
      <c r="A11" s="2" t="s">
        <v>291</v>
      </c>
      <c r="B11" s="2" t="str">
        <f t="shared" si="0"/>
        <v xml:space="preserve">ARLINGTON </v>
      </c>
      <c r="C11" s="2">
        <v>9.2999999999999999E-2</v>
      </c>
      <c r="E11" s="4">
        <v>407000100070</v>
      </c>
      <c r="F11" s="2">
        <f>VLOOKUP(A11,[1]Sheet1!$A:$F,6,FALSE)</f>
        <v>9.2999999999999999E-2</v>
      </c>
    </row>
    <row r="12" spans="1:6" x14ac:dyDescent="0.3">
      <c r="A12" s="2" t="s">
        <v>292</v>
      </c>
      <c r="B12" s="2" t="str">
        <f t="shared" si="0"/>
        <v>ASOTIN (CITY)</v>
      </c>
      <c r="C12" s="2">
        <v>0.08</v>
      </c>
      <c r="E12" s="4">
        <v>407000100080</v>
      </c>
      <c r="F12" s="2">
        <f>VLOOKUP(A12,[1]Sheet1!$A:$F,6,FALSE)</f>
        <v>0.08</v>
      </c>
    </row>
    <row r="13" spans="1:6" x14ac:dyDescent="0.3">
      <c r="A13" s="2" t="s">
        <v>293</v>
      </c>
      <c r="B13" s="2" t="str">
        <f t="shared" si="0"/>
        <v>ASOTIN COUNTY UNINCORP. AREAS</v>
      </c>
      <c r="C13" s="2">
        <v>0.08</v>
      </c>
      <c r="E13" s="4">
        <v>407000100090</v>
      </c>
      <c r="F13" s="2">
        <f>VLOOKUP(A13,[1]Sheet1!$A:$F,6,FALSE)</f>
        <v>0.08</v>
      </c>
    </row>
    <row r="14" spans="1:6" x14ac:dyDescent="0.3">
      <c r="A14" s="2" t="s">
        <v>294</v>
      </c>
      <c r="B14" s="2" t="str">
        <f t="shared" si="0"/>
        <v>AUBURN IN KING COUNTY</v>
      </c>
      <c r="C14" s="2">
        <v>0.10199999999999999</v>
      </c>
      <c r="E14" s="4">
        <v>407000100100</v>
      </c>
      <c r="F14" s="2">
        <f>VLOOKUP(A14,[1]Sheet1!$A:$F,6,FALSE)</f>
        <v>0.10200000000000001</v>
      </c>
    </row>
    <row r="15" spans="1:6" x14ac:dyDescent="0.3">
      <c r="A15" s="2" t="s">
        <v>295</v>
      </c>
      <c r="B15" s="2" t="str">
        <f t="shared" si="0"/>
        <v>AUBURN IN KING COUNTY NON-RTA</v>
      </c>
      <c r="C15" s="2">
        <v>8.7999999999999995E-2</v>
      </c>
      <c r="E15" s="4">
        <v>407000103560</v>
      </c>
      <c r="F15" s="2">
        <f>VLOOKUP(A15,[1]Sheet1!$A:$F,6,FALSE)</f>
        <v>8.7999999999999995E-2</v>
      </c>
    </row>
    <row r="16" spans="1:6" x14ac:dyDescent="0.3">
      <c r="A16" s="2" t="s">
        <v>296</v>
      </c>
      <c r="B16" s="2" t="str">
        <f t="shared" si="0"/>
        <v>AUBURN IN PIERCE COUNTY</v>
      </c>
      <c r="C16" s="2">
        <v>0.10199999999999999</v>
      </c>
      <c r="E16" s="4">
        <v>407000100110</v>
      </c>
      <c r="F16" s="2">
        <f>VLOOKUP(A16,[1]Sheet1!$A:$F,6,FALSE)</f>
        <v>0.10200000000000001</v>
      </c>
    </row>
    <row r="17" spans="1:6" x14ac:dyDescent="0.3">
      <c r="A17" s="2" t="s">
        <v>8</v>
      </c>
      <c r="B17" s="2" t="str">
        <f t="shared" si="0"/>
        <v>BAINBRIDGE ISLAND</v>
      </c>
      <c r="C17" s="2">
        <v>9.1999999999999998E-2</v>
      </c>
      <c r="E17" s="4">
        <v>407000100120</v>
      </c>
      <c r="F17" s="2">
        <f>VLOOKUP(A17,[1]Sheet1!$A:$F,6,FALSE)</f>
        <v>9.1999999999999998E-2</v>
      </c>
    </row>
    <row r="18" spans="1:6" x14ac:dyDescent="0.3">
      <c r="A18" s="2" t="s">
        <v>9</v>
      </c>
      <c r="B18" s="2" t="str">
        <f t="shared" si="0"/>
        <v>BATTLE GROUND</v>
      </c>
      <c r="C18" s="2">
        <v>8.5999999999999993E-2</v>
      </c>
      <c r="E18" s="4">
        <v>407000100130</v>
      </c>
      <c r="F18" s="2">
        <f>VLOOKUP(A18,[1]Sheet1!$A:$F,6,FALSE)</f>
        <v>8.6000000000000007E-2</v>
      </c>
    </row>
    <row r="19" spans="1:6" x14ac:dyDescent="0.3">
      <c r="A19" s="2" t="s">
        <v>10</v>
      </c>
      <c r="B19" s="2" t="str">
        <f t="shared" si="0"/>
        <v>BEAUX ARTS VILLAGE</v>
      </c>
      <c r="C19" s="2">
        <v>0.10100000000000001</v>
      </c>
      <c r="E19" s="4">
        <v>407000100140</v>
      </c>
      <c r="F19" s="2">
        <f>VLOOKUP(A19,[1]Sheet1!$A:$F,6,FALSE)</f>
        <v>0.10100000000000001</v>
      </c>
    </row>
    <row r="20" spans="1:6" x14ac:dyDescent="0.3">
      <c r="A20" s="2" t="s">
        <v>11</v>
      </c>
      <c r="B20" s="2" t="str">
        <f t="shared" si="0"/>
        <v>BELLEVUE</v>
      </c>
      <c r="C20" s="2">
        <v>0.10100000000000001</v>
      </c>
      <c r="E20" s="4">
        <v>407000100150</v>
      </c>
      <c r="F20" s="2">
        <f>VLOOKUP(A20,[1]Sheet1!$A:$F,6,FALSE)</f>
        <v>0.10100000000000001</v>
      </c>
    </row>
    <row r="21" spans="1:6" x14ac:dyDescent="0.3">
      <c r="A21" s="2" t="s">
        <v>12</v>
      </c>
      <c r="B21" s="2" t="str">
        <f t="shared" si="0"/>
        <v>BELLEVUE NON-RTA</v>
      </c>
      <c r="C21" s="2">
        <v>8.6999999999999994E-2</v>
      </c>
      <c r="E21" s="4">
        <v>407000100150</v>
      </c>
      <c r="F21" s="2">
        <f>VLOOKUP(A21,[1]Sheet1!$A:$F,6,FALSE)</f>
        <v>8.6999999999999994E-2</v>
      </c>
    </row>
    <row r="22" spans="1:6" x14ac:dyDescent="0.3">
      <c r="A22" s="2" t="s">
        <v>297</v>
      </c>
      <c r="B22" s="2" t="str">
        <f t="shared" si="0"/>
        <v xml:space="preserve">BELLINGHAM </v>
      </c>
      <c r="C22" s="2">
        <v>8.7999999999999995E-2</v>
      </c>
      <c r="E22" s="4">
        <v>407000100160</v>
      </c>
      <c r="F22" s="2">
        <f>VLOOKUP(A22,[1]Sheet1!$A:$F,6,FALSE)</f>
        <v>8.7999999999999995E-2</v>
      </c>
    </row>
    <row r="23" spans="1:6" x14ac:dyDescent="0.3">
      <c r="A23" s="2" t="s">
        <v>13</v>
      </c>
      <c r="B23" s="2" t="str">
        <f t="shared" si="0"/>
        <v>BENTON CITY</v>
      </c>
      <c r="C23" s="2">
        <v>8.6999999999999994E-2</v>
      </c>
      <c r="E23" s="4">
        <v>407000100180</v>
      </c>
      <c r="F23" s="2">
        <f>VLOOKUP(A23,[1]Sheet1!$A:$F,6,FALSE)</f>
        <v>8.6999999999999994E-2</v>
      </c>
    </row>
    <row r="24" spans="1:6" x14ac:dyDescent="0.3">
      <c r="A24" s="2" t="s">
        <v>300</v>
      </c>
      <c r="B24" s="2" t="str">
        <f t="shared" si="0"/>
        <v>BENTON COUNTY UNINCORP. AREAS</v>
      </c>
      <c r="C24" s="2">
        <v>8.1000000000000003E-2</v>
      </c>
      <c r="E24" s="4">
        <v>407000100190</v>
      </c>
      <c r="F24" s="2">
        <f>VLOOKUP(A24,[1]Sheet1!$A:$F,6,FALSE)</f>
        <v>8.1000000000000003E-2</v>
      </c>
    </row>
    <row r="25" spans="1:6" x14ac:dyDescent="0.3">
      <c r="A25" s="2" t="s">
        <v>298</v>
      </c>
      <c r="B25" s="2" t="str">
        <f t="shared" si="0"/>
        <v>BENTON CO. UNINCORP. PTBA</v>
      </c>
      <c r="C25" s="2">
        <v>8.6999999999999994E-2</v>
      </c>
      <c r="E25" s="4">
        <v>407000100200</v>
      </c>
      <c r="F25" s="2">
        <f>VLOOKUP(A25,[1]Sheet1!$A:$F,6,FALSE)</f>
        <v>8.6999999999999994E-2</v>
      </c>
    </row>
    <row r="26" spans="1:6" x14ac:dyDescent="0.3">
      <c r="A26" s="2" t="s">
        <v>14</v>
      </c>
      <c r="B26" s="2" t="str">
        <f t="shared" si="0"/>
        <v>BINGEN</v>
      </c>
      <c r="C26" s="2">
        <v>7.4999999999999997E-2</v>
      </c>
      <c r="E26" s="4">
        <v>407000100210</v>
      </c>
      <c r="F26" s="2">
        <f>VLOOKUP(A26,[1]Sheet1!$A:$F,6,FALSE)</f>
        <v>7.4999999999999997E-2</v>
      </c>
    </row>
    <row r="27" spans="1:6" x14ac:dyDescent="0.3">
      <c r="A27" s="2" t="s">
        <v>15</v>
      </c>
      <c r="B27" s="2" t="str">
        <f t="shared" si="0"/>
        <v>BLACK DIAMOND</v>
      </c>
      <c r="C27" s="2">
        <v>8.6999999999999994E-2</v>
      </c>
      <c r="E27" s="4">
        <v>407000100220</v>
      </c>
      <c r="F27" s="2">
        <f>VLOOKUP(A27,[1]Sheet1!$A:$F,6,FALSE)</f>
        <v>8.6999999999999994E-2</v>
      </c>
    </row>
    <row r="28" spans="1:6" x14ac:dyDescent="0.3">
      <c r="A28" s="2" t="s">
        <v>16</v>
      </c>
      <c r="B28" s="2" t="str">
        <f t="shared" si="0"/>
        <v>BLAINE</v>
      </c>
      <c r="C28" s="2">
        <v>8.7999999999999995E-2</v>
      </c>
      <c r="E28" s="4">
        <v>407000100230</v>
      </c>
      <c r="F28" s="2">
        <f>VLOOKUP(A28,[1]Sheet1!$A:$F,6,FALSE)</f>
        <v>8.7999999999999995E-2</v>
      </c>
    </row>
    <row r="29" spans="1:6" x14ac:dyDescent="0.3">
      <c r="A29" s="2" t="s">
        <v>17</v>
      </c>
      <c r="B29" s="2" t="str">
        <f t="shared" si="0"/>
        <v>BONNEY LAKE</v>
      </c>
      <c r="C29" s="2">
        <v>9.5000000000000001E-2</v>
      </c>
      <c r="E29" s="4">
        <v>407000100240</v>
      </c>
      <c r="F29" s="2">
        <f>VLOOKUP(A29,[1]Sheet1!$A:$F,6,FALSE)</f>
        <v>9.5000000000000001E-2</v>
      </c>
    </row>
    <row r="30" spans="1:6" x14ac:dyDescent="0.3">
      <c r="A30" s="2" t="s">
        <v>18</v>
      </c>
      <c r="B30" s="2" t="str">
        <f t="shared" si="0"/>
        <v>BONNEY LAKE NON-RTA</v>
      </c>
      <c r="C30" s="2">
        <v>8.1000000000000003E-2</v>
      </c>
      <c r="E30" s="4">
        <v>407000100250</v>
      </c>
      <c r="F30" s="2">
        <f>VLOOKUP(A30,[1]Sheet1!$A:$F,6,FALSE)</f>
        <v>8.1000000000000003E-2</v>
      </c>
    </row>
    <row r="31" spans="1:6" x14ac:dyDescent="0.3">
      <c r="A31" s="2" t="s">
        <v>301</v>
      </c>
      <c r="B31" s="2" t="str">
        <f t="shared" si="0"/>
        <v>BOTHELL IN KING COUNTY</v>
      </c>
      <c r="C31" s="2">
        <v>0.10100000000000001</v>
      </c>
      <c r="E31" s="4">
        <v>407000100270</v>
      </c>
      <c r="F31" s="2">
        <f>VLOOKUP(A31,[1]Sheet1!$A:$F,6,FALSE)</f>
        <v>0.10100000000000001</v>
      </c>
    </row>
    <row r="32" spans="1:6" x14ac:dyDescent="0.3">
      <c r="A32" s="2" t="s">
        <v>302</v>
      </c>
      <c r="B32" s="2" t="str">
        <f t="shared" si="0"/>
        <v>BOTHELL IN SNOHOMISH COUNTY</v>
      </c>
      <c r="C32" s="2">
        <v>0.10500000000000001</v>
      </c>
      <c r="E32" s="4">
        <v>407000100280</v>
      </c>
      <c r="F32" s="2">
        <f>VLOOKUP(A32,[1]Sheet1!$A:$F,6,FALSE)</f>
        <v>0.10500000000000001</v>
      </c>
    </row>
    <row r="33" spans="1:6" x14ac:dyDescent="0.3">
      <c r="A33" s="2" t="s">
        <v>19</v>
      </c>
      <c r="B33" s="2" t="str">
        <f t="shared" si="0"/>
        <v>BREMERTON</v>
      </c>
      <c r="C33" s="2">
        <v>9.1999999999999998E-2</v>
      </c>
      <c r="E33" s="4">
        <v>407000100290</v>
      </c>
      <c r="F33" s="2">
        <f>VLOOKUP(A33,[1]Sheet1!$A:$F,6,FALSE)</f>
        <v>9.1999999999999998E-2</v>
      </c>
    </row>
    <row r="34" spans="1:6" x14ac:dyDescent="0.3">
      <c r="A34" s="2" t="s">
        <v>20</v>
      </c>
      <c r="B34" s="2" t="str">
        <f t="shared" si="0"/>
        <v>BREWSTER</v>
      </c>
      <c r="C34" s="2">
        <v>8.4000000000000005E-2</v>
      </c>
      <c r="E34" s="4">
        <v>407000100300</v>
      </c>
      <c r="F34" s="2">
        <f>VLOOKUP(A34,[1]Sheet1!$A:$F,6,FALSE)</f>
        <v>8.4000000000000005E-2</v>
      </c>
    </row>
    <row r="35" spans="1:6" x14ac:dyDescent="0.3">
      <c r="A35" s="2" t="s">
        <v>21</v>
      </c>
      <c r="B35" s="2" t="str">
        <f t="shared" si="0"/>
        <v>BRIDGEPORT</v>
      </c>
      <c r="C35" s="2">
        <v>7.8E-2</v>
      </c>
      <c r="E35" s="4">
        <v>407000100310</v>
      </c>
      <c r="F35" s="2">
        <f>VLOOKUP(A35,[1]Sheet1!$A:$F,6,FALSE)</f>
        <v>7.8E-2</v>
      </c>
    </row>
    <row r="36" spans="1:6" x14ac:dyDescent="0.3">
      <c r="A36" s="2" t="s">
        <v>22</v>
      </c>
      <c r="B36" s="2" t="str">
        <f t="shared" si="0"/>
        <v>BRIER</v>
      </c>
      <c r="C36" s="2">
        <v>0.10500000000000001</v>
      </c>
      <c r="E36" s="4">
        <v>407000100320</v>
      </c>
      <c r="F36" s="2">
        <f>VLOOKUP(A36,[1]Sheet1!$A:$F,6,FALSE)</f>
        <v>0.10500000000000001</v>
      </c>
    </row>
    <row r="37" spans="1:6" x14ac:dyDescent="0.3">
      <c r="A37" s="2" t="s">
        <v>23</v>
      </c>
      <c r="B37" s="2" t="str">
        <f t="shared" si="0"/>
        <v>BUCKLEY</v>
      </c>
      <c r="C37" s="2">
        <v>8.1000000000000003E-2</v>
      </c>
      <c r="E37" s="4">
        <v>407000100330</v>
      </c>
      <c r="F37" s="2">
        <f>VLOOKUP(A37,[1]Sheet1!$A:$F,6,FALSE)</f>
        <v>8.1000000000000003E-2</v>
      </c>
    </row>
    <row r="38" spans="1:6" x14ac:dyDescent="0.3">
      <c r="A38" s="2" t="s">
        <v>24</v>
      </c>
      <c r="B38" s="2" t="str">
        <f t="shared" si="0"/>
        <v>BUCODA</v>
      </c>
      <c r="C38" s="2">
        <v>8.1000000000000003E-2</v>
      </c>
      <c r="E38" s="4">
        <v>407000100340</v>
      </c>
      <c r="F38" s="2">
        <f>VLOOKUP(A38,[1]Sheet1!$A:$F,6,FALSE)</f>
        <v>8.1000000000000003E-2</v>
      </c>
    </row>
    <row r="39" spans="1:6" x14ac:dyDescent="0.3">
      <c r="A39" s="2" t="s">
        <v>25</v>
      </c>
      <c r="B39" s="2" t="str">
        <f t="shared" si="0"/>
        <v>BURIEN</v>
      </c>
      <c r="C39" s="2">
        <v>0.10100000000000001</v>
      </c>
      <c r="E39" s="4">
        <v>407000100350</v>
      </c>
      <c r="F39" s="2">
        <f>VLOOKUP(A39,[1]Sheet1!$A:$F,6,FALSE)</f>
        <v>0.10100000000000001</v>
      </c>
    </row>
    <row r="40" spans="1:6" x14ac:dyDescent="0.3">
      <c r="A40" s="2" t="s">
        <v>26</v>
      </c>
      <c r="B40" s="2" t="str">
        <f t="shared" si="0"/>
        <v>BURLINGTON</v>
      </c>
      <c r="C40" s="2">
        <v>8.5999999999999993E-2</v>
      </c>
      <c r="E40" s="4">
        <v>407000100360</v>
      </c>
      <c r="F40" s="2">
        <f>VLOOKUP(A40,[1]Sheet1!$A:$F,6,FALSE)</f>
        <v>8.6000000000000007E-2</v>
      </c>
    </row>
    <row r="41" spans="1:6" x14ac:dyDescent="0.3">
      <c r="A41" s="2" t="s">
        <v>27</v>
      </c>
      <c r="B41" s="2" t="str">
        <f t="shared" si="0"/>
        <v>CAMAS</v>
      </c>
      <c r="C41" s="2">
        <v>8.5000000000000006E-2</v>
      </c>
      <c r="E41" s="4">
        <v>407000100370</v>
      </c>
      <c r="F41" s="2">
        <f>VLOOKUP(A41,[1]Sheet1!$A:$F,6,FALSE)</f>
        <v>8.5000000000000006E-2</v>
      </c>
    </row>
    <row r="42" spans="1:6" x14ac:dyDescent="0.3">
      <c r="A42" s="2" t="s">
        <v>28</v>
      </c>
      <c r="B42" s="2" t="str">
        <f t="shared" si="0"/>
        <v>CARBONADO</v>
      </c>
      <c r="C42" s="2">
        <v>8.1000000000000003E-2</v>
      </c>
      <c r="E42" s="4">
        <v>407000100380</v>
      </c>
      <c r="F42" s="2">
        <f>VLOOKUP(A42,[1]Sheet1!$A:$F,6,FALSE)</f>
        <v>8.1000000000000003E-2</v>
      </c>
    </row>
    <row r="43" spans="1:6" x14ac:dyDescent="0.3">
      <c r="A43" s="2" t="s">
        <v>29</v>
      </c>
      <c r="B43" s="2" t="str">
        <f t="shared" si="0"/>
        <v>CARNATION</v>
      </c>
      <c r="C43" s="2">
        <v>8.6999999999999994E-2</v>
      </c>
      <c r="E43" s="4">
        <v>407000100390</v>
      </c>
      <c r="F43" s="2">
        <f>VLOOKUP(A43,[1]Sheet1!$A:$F,6,FALSE)</f>
        <v>8.6999999999999994E-2</v>
      </c>
    </row>
    <row r="44" spans="1:6" x14ac:dyDescent="0.3">
      <c r="A44" s="2" t="s">
        <v>30</v>
      </c>
      <c r="B44" s="2" t="str">
        <f t="shared" si="0"/>
        <v>CASHMERE</v>
      </c>
      <c r="C44" s="2">
        <v>8.4000000000000005E-2</v>
      </c>
      <c r="D44" s="3">
        <v>8.4000000000000005E-2</v>
      </c>
      <c r="E44" s="4">
        <v>407000100400</v>
      </c>
      <c r="F44" s="2">
        <f>VLOOKUP(A44,[1]Sheet1!$A:$F,6,FALSE)</f>
        <v>8.4000000000000005E-2</v>
      </c>
    </row>
    <row r="45" spans="1:6" x14ac:dyDescent="0.3">
      <c r="A45" s="2" t="s">
        <v>303</v>
      </c>
      <c r="B45" s="2" t="str">
        <f t="shared" si="0"/>
        <v xml:space="preserve">CASTLE ROCK </v>
      </c>
      <c r="C45" s="2">
        <v>0.08</v>
      </c>
      <c r="E45" s="4">
        <v>407000100410</v>
      </c>
      <c r="F45" s="2">
        <f>VLOOKUP(A45,[1]Sheet1!$A:$F,6,FALSE)</f>
        <v>0.08</v>
      </c>
    </row>
    <row r="46" spans="1:6" x14ac:dyDescent="0.3">
      <c r="A46" s="2" t="s">
        <v>31</v>
      </c>
      <c r="B46" s="2" t="str">
        <f t="shared" si="0"/>
        <v>CATHLAMET</v>
      </c>
      <c r="C46" s="2">
        <v>7.8E-2</v>
      </c>
      <c r="E46" s="4">
        <v>407000100420</v>
      </c>
      <c r="F46" s="2">
        <f>VLOOKUP(A46,[1]Sheet1!$A:$F,6,FALSE)</f>
        <v>7.8E-2</v>
      </c>
    </row>
    <row r="47" spans="1:6" x14ac:dyDescent="0.3">
      <c r="A47" s="2" t="s">
        <v>304</v>
      </c>
      <c r="B47" s="2" t="str">
        <f t="shared" si="0"/>
        <v xml:space="preserve">CENTRALIA </v>
      </c>
      <c r="C47" s="2">
        <v>8.2000000000000003E-2</v>
      </c>
      <c r="E47" s="4">
        <v>407000100430</v>
      </c>
      <c r="F47" s="2">
        <f>VLOOKUP(A47,[1]Sheet1!$A:$F,6,FALSE)</f>
        <v>8.2000000000000003E-2</v>
      </c>
    </row>
    <row r="48" spans="1:6" x14ac:dyDescent="0.3">
      <c r="A48" s="2" t="s">
        <v>32</v>
      </c>
      <c r="B48" s="2" t="str">
        <f t="shared" si="0"/>
        <v>CHEHALIS</v>
      </c>
      <c r="C48" s="2">
        <v>8.2000000000000003E-2</v>
      </c>
      <c r="E48" s="4">
        <v>407000100440</v>
      </c>
      <c r="F48" s="2">
        <f>VLOOKUP(A48,[1]Sheet1!$A:$F,6,FALSE)</f>
        <v>8.2000000000000003E-2</v>
      </c>
    </row>
    <row r="49" spans="1:6" x14ac:dyDescent="0.3">
      <c r="A49" s="2" t="s">
        <v>33</v>
      </c>
      <c r="B49" s="2" t="str">
        <f t="shared" si="0"/>
        <v>CHEHALIS TRIBES - OAKVILLE</v>
      </c>
      <c r="C49" s="2">
        <v>8.8999999999999996E-2</v>
      </c>
      <c r="E49" s="4">
        <v>407000100443</v>
      </c>
      <c r="F49" s="2">
        <f>VLOOKUP(A49,[1]Sheet1!$A:$F,6,FALSE)</f>
        <v>8.8999999999999996E-2</v>
      </c>
    </row>
    <row r="50" spans="1:6" x14ac:dyDescent="0.3">
      <c r="A50" s="2" t="s">
        <v>34</v>
      </c>
      <c r="B50" s="2" t="str">
        <f t="shared" si="0"/>
        <v>CHEHALIS TRIBES - TUMWATER</v>
      </c>
      <c r="C50" s="2">
        <v>9.5000000000000001E-2</v>
      </c>
      <c r="E50" s="4">
        <v>407000100445</v>
      </c>
      <c r="F50" s="2">
        <f>VLOOKUP(A50,[1]Sheet1!$A:$F,6,FALSE)</f>
        <v>9.5000000000000001E-2</v>
      </c>
    </row>
    <row r="51" spans="1:6" x14ac:dyDescent="0.3">
      <c r="A51" s="2" t="s">
        <v>305</v>
      </c>
      <c r="B51" s="2" t="str">
        <f t="shared" si="0"/>
        <v>CHEHALIS TRIBES - UNINCORP. GRAYS HARBOR COUNTY</v>
      </c>
      <c r="C51" s="2">
        <v>8.8999999999999996E-2</v>
      </c>
      <c r="E51" s="4">
        <v>407000100441</v>
      </c>
      <c r="F51" s="2">
        <f>VLOOKUP(A51,[1]Sheet1!$A:$F,6,FALSE)</f>
        <v>8.8999999999999996E-2</v>
      </c>
    </row>
    <row r="52" spans="1:6" x14ac:dyDescent="0.3">
      <c r="A52" s="2" t="s">
        <v>306</v>
      </c>
      <c r="B52" s="2" t="str">
        <f t="shared" si="0"/>
        <v>CHEHALIS TRIBES - UNINCORP. LEWIS COUNTY</v>
      </c>
      <c r="C52" s="2">
        <v>7.8E-2</v>
      </c>
      <c r="E52" s="4">
        <v>407000100442</v>
      </c>
      <c r="F52" s="2">
        <f>VLOOKUP(A52,[1]Sheet1!$A:$F,6,FALSE)</f>
        <v>7.8E-2</v>
      </c>
    </row>
    <row r="53" spans="1:6" x14ac:dyDescent="0.3">
      <c r="A53" s="2" t="s">
        <v>307</v>
      </c>
      <c r="B53" s="2" t="str">
        <f t="shared" si="0"/>
        <v>CHEHALIS TRIBES - UNINCORP. THURSTON COUNTY</v>
      </c>
      <c r="C53" s="2">
        <v>8.1000000000000003E-2</v>
      </c>
      <c r="E53" s="4">
        <v>407000100444</v>
      </c>
      <c r="F53" s="2">
        <f>VLOOKUP(A53,[1]Sheet1!$A:$F,6,FALSE)</f>
        <v>8.1000000000000003E-2</v>
      </c>
    </row>
    <row r="54" spans="1:6" x14ac:dyDescent="0.3">
      <c r="A54" s="2" t="s">
        <v>35</v>
      </c>
      <c r="B54" s="2" t="str">
        <f t="shared" si="0"/>
        <v>CHELAN (CITY)</v>
      </c>
      <c r="C54" s="2">
        <v>8.4000000000000005E-2</v>
      </c>
      <c r="D54" s="3">
        <v>8.4000000000000005E-2</v>
      </c>
      <c r="E54" s="4">
        <v>407000100450</v>
      </c>
      <c r="F54" s="2">
        <f>VLOOKUP(A54,[1]Sheet1!$A:$F,6,FALSE)</f>
        <v>8.4000000000000005E-2</v>
      </c>
    </row>
    <row r="55" spans="1:6" x14ac:dyDescent="0.3">
      <c r="A55" s="2" t="s">
        <v>309</v>
      </c>
      <c r="B55" s="2" t="str">
        <f t="shared" si="0"/>
        <v>CHELAN COUNTY UNINCORP. AREAS</v>
      </c>
      <c r="C55" s="2">
        <v>8.4000000000000005E-2</v>
      </c>
      <c r="D55" s="3">
        <v>8.4000000000000005E-2</v>
      </c>
      <c r="E55" s="4">
        <v>407000100460</v>
      </c>
      <c r="F55" s="2">
        <f>VLOOKUP(A55,[1]Sheet1!$A:$F,6,FALSE)</f>
        <v>8.4000000000000005E-2</v>
      </c>
    </row>
    <row r="56" spans="1:6" x14ac:dyDescent="0.3">
      <c r="A56" s="2" t="s">
        <v>36</v>
      </c>
      <c r="B56" s="2" t="str">
        <f t="shared" si="0"/>
        <v>CHENEY</v>
      </c>
      <c r="C56" s="2">
        <v>8.8999999999999996E-2</v>
      </c>
      <c r="E56" s="4">
        <v>407000100470</v>
      </c>
      <c r="F56" s="2">
        <f>VLOOKUP(A56,[1]Sheet1!$A:$F,6,FALSE)</f>
        <v>8.8999999999999996E-2</v>
      </c>
    </row>
    <row r="57" spans="1:6" x14ac:dyDescent="0.3">
      <c r="A57" s="2" t="s">
        <v>37</v>
      </c>
      <c r="B57" s="2" t="str">
        <f t="shared" si="0"/>
        <v>CHEWELAH</v>
      </c>
      <c r="C57" s="2">
        <v>7.5999999999999998E-2</v>
      </c>
      <c r="E57" s="4">
        <v>407000100480</v>
      </c>
      <c r="F57" s="2">
        <f>VLOOKUP(A57,[1]Sheet1!$A:$F,6,FALSE)</f>
        <v>7.5999999999999998E-2</v>
      </c>
    </row>
    <row r="58" spans="1:6" x14ac:dyDescent="0.3">
      <c r="A58" s="2" t="s">
        <v>308</v>
      </c>
      <c r="B58" s="2" t="str">
        <f t="shared" si="0"/>
        <v>CLALLAM COUNTY UNINCORP. AREAS</v>
      </c>
      <c r="C58" s="2">
        <v>8.5999999999999993E-2</v>
      </c>
      <c r="E58" s="4">
        <v>407000100490</v>
      </c>
      <c r="F58" s="2">
        <f>VLOOKUP(A58,[1]Sheet1!$A:$F,6,FALSE)</f>
        <v>8.6000000000000007E-2</v>
      </c>
    </row>
    <row r="59" spans="1:6" x14ac:dyDescent="0.3">
      <c r="A59" s="2" t="s">
        <v>310</v>
      </c>
      <c r="B59" s="2" t="str">
        <f t="shared" si="0"/>
        <v>CLARK COUNTY UNINCORP. AREAS</v>
      </c>
      <c r="C59" s="2">
        <v>7.8E-2</v>
      </c>
      <c r="E59" s="4">
        <v>407000100500</v>
      </c>
      <c r="F59" s="2">
        <f>VLOOKUP(A59,[1]Sheet1!$A:$F,6,FALSE)</f>
        <v>7.8E-2</v>
      </c>
    </row>
    <row r="60" spans="1:6" x14ac:dyDescent="0.3">
      <c r="A60" s="2" t="s">
        <v>311</v>
      </c>
      <c r="B60" s="2" t="str">
        <f t="shared" si="0"/>
        <v>CLARK COUNTY UNINCORP. PTBA</v>
      </c>
      <c r="C60" s="2">
        <v>8.5000000000000006E-2</v>
      </c>
      <c r="E60" s="4">
        <v>407000100510</v>
      </c>
      <c r="F60" s="2">
        <f>VLOOKUP(A60,[1]Sheet1!$A:$F,6,FALSE)</f>
        <v>8.5000000000000006E-2</v>
      </c>
    </row>
    <row r="61" spans="1:6" x14ac:dyDescent="0.3">
      <c r="A61" s="2" t="s">
        <v>38</v>
      </c>
      <c r="B61" s="2" t="str">
        <f t="shared" si="0"/>
        <v>CLARKSTON</v>
      </c>
      <c r="C61" s="2">
        <v>8.2000000000000003E-2</v>
      </c>
      <c r="E61" s="4">
        <v>407000100520</v>
      </c>
      <c r="F61" s="2">
        <f>VLOOKUP(A61,[1]Sheet1!$A:$F,6,FALSE)</f>
        <v>8.2000000000000003E-2</v>
      </c>
    </row>
    <row r="62" spans="1:6" x14ac:dyDescent="0.3">
      <c r="A62" s="2" t="s">
        <v>39</v>
      </c>
      <c r="B62" s="2" t="str">
        <f t="shared" si="0"/>
        <v>CLE ELUM</v>
      </c>
      <c r="C62" s="2">
        <v>8.1000000000000003E-2</v>
      </c>
      <c r="E62" s="4">
        <v>407000100530</v>
      </c>
      <c r="F62" s="2">
        <f>VLOOKUP(A62,[1]Sheet1!$A:$F,6,FALSE)</f>
        <v>8.1000000000000003E-2</v>
      </c>
    </row>
    <row r="63" spans="1:6" x14ac:dyDescent="0.3">
      <c r="A63" s="2" t="s">
        <v>40</v>
      </c>
      <c r="B63" s="2" t="str">
        <f t="shared" si="0"/>
        <v>CLYDE HILL</v>
      </c>
      <c r="C63" s="2">
        <v>0.10100000000000001</v>
      </c>
      <c r="E63" s="4">
        <v>407000100540</v>
      </c>
      <c r="F63" s="2">
        <f>VLOOKUP(A63,[1]Sheet1!$A:$F,6,FALSE)</f>
        <v>0.10100000000000001</v>
      </c>
    </row>
    <row r="64" spans="1:6" x14ac:dyDescent="0.3">
      <c r="A64" s="2" t="s">
        <v>41</v>
      </c>
      <c r="B64" s="2" t="str">
        <f t="shared" si="0"/>
        <v>COLFAX</v>
      </c>
      <c r="C64" s="2">
        <v>7.9000000000000001E-2</v>
      </c>
      <c r="E64" s="4">
        <v>407000100550</v>
      </c>
      <c r="F64" s="2">
        <f>VLOOKUP(A64,[1]Sheet1!$A:$F,6,FALSE)</f>
        <v>7.9000000000000001E-2</v>
      </c>
    </row>
    <row r="65" spans="1:6" x14ac:dyDescent="0.3">
      <c r="A65" s="2" t="s">
        <v>42</v>
      </c>
      <c r="B65" s="2" t="str">
        <f t="shared" si="0"/>
        <v>COLLEGE PLACE</v>
      </c>
      <c r="C65" s="2">
        <v>8.6999999999999994E-2</v>
      </c>
      <c r="E65" s="4">
        <v>407000100560</v>
      </c>
      <c r="F65" s="2">
        <f>VLOOKUP(A65,[1]Sheet1!$A:$F,6,FALSE)</f>
        <v>8.6999999999999994E-2</v>
      </c>
    </row>
    <row r="66" spans="1:6" x14ac:dyDescent="0.3">
      <c r="A66" s="2" t="s">
        <v>43</v>
      </c>
      <c r="B66" s="2" t="str">
        <f t="shared" si="0"/>
        <v>COLTON</v>
      </c>
      <c r="C66" s="2">
        <v>7.9000000000000001E-2</v>
      </c>
      <c r="E66" s="4">
        <v>407000100570</v>
      </c>
      <c r="F66" s="2">
        <f>VLOOKUP(A66,[1]Sheet1!$A:$F,6,FALSE)</f>
        <v>7.9000000000000001E-2</v>
      </c>
    </row>
    <row r="67" spans="1:6" x14ac:dyDescent="0.3">
      <c r="A67" s="2" t="s">
        <v>312</v>
      </c>
      <c r="B67" s="2" t="str">
        <f t="shared" si="0"/>
        <v>COLUMBIA COUNTY UNINCORP. AREAS</v>
      </c>
      <c r="C67" s="2">
        <v>8.2000000000000003E-2</v>
      </c>
      <c r="E67" s="4">
        <v>407000100580</v>
      </c>
      <c r="F67" s="2">
        <f>VLOOKUP(A67,[1]Sheet1!$A:$F,6,FALSE)</f>
        <v>8.2000000000000003E-2</v>
      </c>
    </row>
    <row r="68" spans="1:6" x14ac:dyDescent="0.3">
      <c r="A68" s="2" t="s">
        <v>44</v>
      </c>
      <c r="B68" s="2" t="str">
        <f t="shared" ref="B68:B131" si="1">UPPER(A68)</f>
        <v>COLVILLE</v>
      </c>
      <c r="C68" s="2">
        <v>7.5999999999999998E-2</v>
      </c>
      <c r="E68" s="4">
        <v>407000100590</v>
      </c>
      <c r="F68" s="2">
        <f>VLOOKUP(A68,[1]Sheet1!$A:$F,6,FALSE)</f>
        <v>7.5999999999999998E-2</v>
      </c>
    </row>
    <row r="69" spans="1:6" x14ac:dyDescent="0.3">
      <c r="A69" s="2" t="s">
        <v>45</v>
      </c>
      <c r="B69" s="2" t="str">
        <f t="shared" si="1"/>
        <v>CONCONULLY</v>
      </c>
      <c r="C69" s="2">
        <v>8.4000000000000005E-2</v>
      </c>
      <c r="E69" s="4">
        <v>407000100610</v>
      </c>
      <c r="F69" s="2">
        <f>VLOOKUP(A69,[1]Sheet1!$A:$F,6,FALSE)</f>
        <v>8.4000000000000005E-2</v>
      </c>
    </row>
    <row r="70" spans="1:6" x14ac:dyDescent="0.3">
      <c r="A70" s="2" t="s">
        <v>46</v>
      </c>
      <c r="B70" s="2" t="str">
        <f t="shared" si="1"/>
        <v>CONCRETE</v>
      </c>
      <c r="C70" s="2">
        <v>8.5999999999999993E-2</v>
      </c>
      <c r="E70" s="4">
        <v>407000100600</v>
      </c>
      <c r="F70" s="2">
        <f>VLOOKUP(A70,[1]Sheet1!$A:$F,6,FALSE)</f>
        <v>8.6000000000000007E-2</v>
      </c>
    </row>
    <row r="71" spans="1:6" x14ac:dyDescent="0.3">
      <c r="A71" s="2" t="s">
        <v>47</v>
      </c>
      <c r="B71" s="2" t="str">
        <f t="shared" si="1"/>
        <v>CONNELL</v>
      </c>
      <c r="C71" s="2">
        <v>8.3000000000000004E-2</v>
      </c>
      <c r="E71" s="4">
        <v>407000100620</v>
      </c>
      <c r="F71" s="2">
        <f>VLOOKUP(A71,[1]Sheet1!$A:$F,6,FALSE)</f>
        <v>8.3000000000000004E-2</v>
      </c>
    </row>
    <row r="72" spans="1:6" x14ac:dyDescent="0.3">
      <c r="A72" s="2" t="s">
        <v>313</v>
      </c>
      <c r="B72" s="2" t="str">
        <f t="shared" si="1"/>
        <v>COSMOPOLIS</v>
      </c>
      <c r="C72" s="2">
        <v>8.8999999999999996E-2</v>
      </c>
      <c r="E72" s="4">
        <v>407000100630</v>
      </c>
      <c r="F72" s="2">
        <f>VLOOKUP(A72,[1]Sheet1!$A:$F,6,FALSE)</f>
        <v>8.8999999999999996E-2</v>
      </c>
    </row>
    <row r="73" spans="1:6" x14ac:dyDescent="0.3">
      <c r="A73" s="2" t="s">
        <v>48</v>
      </c>
      <c r="B73" s="2" t="str">
        <f t="shared" si="1"/>
        <v>COULEE CITY</v>
      </c>
      <c r="C73" s="2">
        <v>8.2000000000000003E-2</v>
      </c>
      <c r="E73" s="4">
        <v>407000100640</v>
      </c>
      <c r="F73" s="2">
        <f>VLOOKUP(A73,[1]Sheet1!$A:$F,6,FALSE)</f>
        <v>8.2000000000000003E-2</v>
      </c>
    </row>
    <row r="74" spans="1:6" x14ac:dyDescent="0.3">
      <c r="A74" s="2" t="s">
        <v>49</v>
      </c>
      <c r="B74" s="2" t="str">
        <f t="shared" si="1"/>
        <v>COULEE DAM</v>
      </c>
      <c r="C74" s="2">
        <v>0.08</v>
      </c>
      <c r="E74" s="4">
        <v>407000100650</v>
      </c>
      <c r="F74" s="2">
        <f>VLOOKUP(A74,[1]Sheet1!$A:$F,6,FALSE)</f>
        <v>0.08</v>
      </c>
    </row>
    <row r="75" spans="1:6" x14ac:dyDescent="0.3">
      <c r="A75" s="2" t="s">
        <v>50</v>
      </c>
      <c r="B75" s="2" t="str">
        <f t="shared" si="1"/>
        <v>COUPEVILLE</v>
      </c>
      <c r="C75" s="2">
        <v>8.7999999999999995E-2</v>
      </c>
      <c r="E75" s="4">
        <v>407000100660</v>
      </c>
      <c r="F75" s="2">
        <f>VLOOKUP(A75,[1]Sheet1!$A:$F,6,FALSE)</f>
        <v>8.7999999999999995E-2</v>
      </c>
    </row>
    <row r="76" spans="1:6" x14ac:dyDescent="0.3">
      <c r="A76" s="2" t="s">
        <v>51</v>
      </c>
      <c r="B76" s="2" t="str">
        <f t="shared" si="1"/>
        <v>COVINGTON</v>
      </c>
      <c r="C76" s="2">
        <v>8.7999999999999995E-2</v>
      </c>
      <c r="E76" s="4">
        <v>407000100670</v>
      </c>
      <c r="F76" s="2">
        <f>VLOOKUP(A76,[1]Sheet1!$A:$F,6,FALSE)</f>
        <v>8.7999999999999995E-2</v>
      </c>
    </row>
    <row r="77" spans="1:6" x14ac:dyDescent="0.3">
      <c r="A77" s="2" t="s">
        <v>53</v>
      </c>
      <c r="B77" s="2" t="str">
        <f t="shared" si="1"/>
        <v>COWLITZ TRIBE - UNINCORP. AREAS</v>
      </c>
      <c r="C77" s="2">
        <v>7.8E-2</v>
      </c>
      <c r="E77" s="4">
        <v>407000100680</v>
      </c>
      <c r="F77" s="2">
        <f>VLOOKUP(A77,[1]Sheet1!$A:$F,6,FALSE)</f>
        <v>7.8E-2</v>
      </c>
    </row>
    <row r="78" spans="1:6" x14ac:dyDescent="0.3">
      <c r="A78" s="2" t="s">
        <v>52</v>
      </c>
      <c r="B78" s="2" t="str">
        <f t="shared" si="1"/>
        <v>COWLITZ TRIBE - LA CENTER</v>
      </c>
      <c r="C78" s="2">
        <v>8.5000000000000006E-2</v>
      </c>
      <c r="E78" s="4">
        <v>407000100681</v>
      </c>
      <c r="F78" s="2">
        <f>VLOOKUP(A78,[1]Sheet1!$A:$F,6,FALSE)</f>
        <v>8.5000000000000006E-2</v>
      </c>
    </row>
    <row r="79" spans="1:6" x14ac:dyDescent="0.3">
      <c r="A79" s="2" t="s">
        <v>314</v>
      </c>
      <c r="B79" s="2" t="str">
        <f t="shared" si="1"/>
        <v>COWLITZ COUNTY UNINCORP. AREAS</v>
      </c>
      <c r="C79" s="2">
        <v>7.8E-2</v>
      </c>
      <c r="E79" s="4">
        <v>407000100682</v>
      </c>
      <c r="F79" s="2">
        <f>VLOOKUP(A79,[1]Sheet1!$A:$F,6,FALSE)</f>
        <v>7.8E-2</v>
      </c>
    </row>
    <row r="80" spans="1:6" x14ac:dyDescent="0.3">
      <c r="A80" s="2" t="s">
        <v>54</v>
      </c>
      <c r="B80" s="2" t="str">
        <f t="shared" si="1"/>
        <v>CRESTON</v>
      </c>
      <c r="C80" s="2">
        <v>0.08</v>
      </c>
      <c r="E80" s="4">
        <v>407000100690</v>
      </c>
      <c r="F80" s="2">
        <f>VLOOKUP(A80,[1]Sheet1!$A:$F,6,FALSE)</f>
        <v>0.08</v>
      </c>
    </row>
    <row r="81" spans="1:6" x14ac:dyDescent="0.3">
      <c r="A81" s="2" t="s">
        <v>55</v>
      </c>
      <c r="B81" s="2" t="str">
        <f t="shared" si="1"/>
        <v>CUSICK</v>
      </c>
      <c r="C81" s="2">
        <v>7.6999999999999999E-2</v>
      </c>
      <c r="E81" s="4">
        <v>407000100700</v>
      </c>
      <c r="F81" s="2">
        <f>VLOOKUP(A81,[1]Sheet1!$A:$F,6,FALSE)</f>
        <v>7.6999999999999999E-2</v>
      </c>
    </row>
    <row r="82" spans="1:6" x14ac:dyDescent="0.3">
      <c r="A82" s="2" t="s">
        <v>56</v>
      </c>
      <c r="B82" s="2" t="str">
        <f t="shared" si="1"/>
        <v>DARRINGTON</v>
      </c>
      <c r="C82" s="2">
        <v>9.0999999999999998E-2</v>
      </c>
      <c r="E82" s="4">
        <v>407000100710</v>
      </c>
      <c r="F82" s="2">
        <f>VLOOKUP(A82,[1]Sheet1!$A:$F,6,FALSE)</f>
        <v>9.0999999999999998E-2</v>
      </c>
    </row>
    <row r="83" spans="1:6" x14ac:dyDescent="0.3">
      <c r="A83" s="2" t="s">
        <v>57</v>
      </c>
      <c r="B83" s="2" t="str">
        <f t="shared" si="1"/>
        <v>DAVENPORT</v>
      </c>
      <c r="C83" s="2">
        <v>0.08</v>
      </c>
      <c r="E83" s="4">
        <v>407000100720</v>
      </c>
      <c r="F83" s="2">
        <f>VLOOKUP(A83,[1]Sheet1!$A:$F,6,FALSE)</f>
        <v>0.08</v>
      </c>
    </row>
    <row r="84" spans="1:6" x14ac:dyDescent="0.3">
      <c r="A84" s="2" t="s">
        <v>58</v>
      </c>
      <c r="B84" s="2" t="str">
        <f t="shared" si="1"/>
        <v>DAYTON</v>
      </c>
      <c r="C84" s="2">
        <v>8.4000000000000005E-2</v>
      </c>
      <c r="E84" s="4">
        <v>407000100730</v>
      </c>
      <c r="F84" s="2">
        <f>VLOOKUP(A84,[1]Sheet1!$A:$F,6,FALSE)</f>
        <v>8.4000000000000005E-2</v>
      </c>
    </row>
    <row r="85" spans="1:6" x14ac:dyDescent="0.3">
      <c r="A85" s="2" t="s">
        <v>59</v>
      </c>
      <c r="B85" s="2" t="str">
        <f t="shared" si="1"/>
        <v>DEER PARK</v>
      </c>
      <c r="C85" s="2">
        <v>8.1000000000000003E-2</v>
      </c>
      <c r="E85" s="4">
        <v>407000100740</v>
      </c>
      <c r="F85" s="2">
        <f>VLOOKUP(A85,[1]Sheet1!$A:$F,6,FALSE)</f>
        <v>8.1000000000000003E-2</v>
      </c>
    </row>
    <row r="86" spans="1:6" x14ac:dyDescent="0.3">
      <c r="A86" s="2" t="s">
        <v>60</v>
      </c>
      <c r="B86" s="2" t="str">
        <f t="shared" si="1"/>
        <v>DES MOINES</v>
      </c>
      <c r="C86" s="2">
        <v>0.10100000000000001</v>
      </c>
      <c r="E86" s="4">
        <v>407000100750</v>
      </c>
      <c r="F86" s="2">
        <f>VLOOKUP(A86,[1]Sheet1!$A:$F,6,FALSE)</f>
        <v>0.10100000000000001</v>
      </c>
    </row>
    <row r="87" spans="1:6" x14ac:dyDescent="0.3">
      <c r="A87" s="2" t="s">
        <v>315</v>
      </c>
      <c r="B87" s="2" t="str">
        <f t="shared" si="1"/>
        <v>DOUGLAS COUNTY UNINCORP. AREAS</v>
      </c>
      <c r="C87" s="2">
        <v>7.8E-2</v>
      </c>
      <c r="E87" s="4">
        <v>407000100760</v>
      </c>
      <c r="F87" s="2">
        <f>VLOOKUP(A87,[1]Sheet1!$A:$F,6,FALSE)</f>
        <v>7.8E-2</v>
      </c>
    </row>
    <row r="88" spans="1:6" x14ac:dyDescent="0.3">
      <c r="A88" s="2" t="s">
        <v>316</v>
      </c>
      <c r="B88" s="2" t="str">
        <f t="shared" si="1"/>
        <v>DOUGLAS COUNTY UNINCORP. PTBA</v>
      </c>
      <c r="C88" s="2">
        <v>8.4000000000000005E-2</v>
      </c>
      <c r="D88" s="3">
        <v>8.4000000000000005E-2</v>
      </c>
      <c r="E88" s="4">
        <v>407000100770</v>
      </c>
      <c r="F88" s="2">
        <f>VLOOKUP(A88,[1]Sheet1!$A:$F,6,FALSE)</f>
        <v>8.4000000000000005E-2</v>
      </c>
    </row>
    <row r="89" spans="1:6" x14ac:dyDescent="0.3">
      <c r="A89" s="2" t="s">
        <v>61</v>
      </c>
      <c r="B89" s="2" t="str">
        <f t="shared" si="1"/>
        <v>DUPONT</v>
      </c>
      <c r="C89" s="2">
        <v>9.5000000000000001E-2</v>
      </c>
      <c r="E89" s="4">
        <v>407000100780</v>
      </c>
      <c r="F89" s="2">
        <f>VLOOKUP(A89,[1]Sheet1!$A:$F,6,FALSE)</f>
        <v>9.5000000000000001E-2</v>
      </c>
    </row>
    <row r="90" spans="1:6" x14ac:dyDescent="0.3">
      <c r="A90" s="2" t="s">
        <v>62</v>
      </c>
      <c r="B90" s="2" t="str">
        <f t="shared" si="1"/>
        <v>DUVALL</v>
      </c>
      <c r="C90" s="2">
        <v>8.8999999999999996E-2</v>
      </c>
      <c r="E90" s="4">
        <v>407000100790</v>
      </c>
      <c r="F90" s="2">
        <f>VLOOKUP(A90,[1]Sheet1!$A:$F,6,FALSE)</f>
        <v>8.8999999999999996E-2</v>
      </c>
    </row>
    <row r="91" spans="1:6" x14ac:dyDescent="0.3">
      <c r="A91" s="2" t="s">
        <v>63</v>
      </c>
      <c r="B91" s="2" t="str">
        <f t="shared" si="1"/>
        <v>EAST WENATCHEE</v>
      </c>
      <c r="C91" s="2">
        <v>8.5999999999999993E-2</v>
      </c>
      <c r="D91" s="3">
        <v>8.5999999999999993E-2</v>
      </c>
      <c r="E91" s="4">
        <v>407000100800</v>
      </c>
      <c r="F91" s="2">
        <f>VLOOKUP(A91,[1]Sheet1!$A:$F,6,FALSE)</f>
        <v>8.6000000000000007E-2</v>
      </c>
    </row>
    <row r="92" spans="1:6" x14ac:dyDescent="0.3">
      <c r="A92" s="2" t="s">
        <v>64</v>
      </c>
      <c r="B92" s="2" t="str">
        <f t="shared" si="1"/>
        <v>EATONVILLE</v>
      </c>
      <c r="C92" s="2">
        <v>8.1000000000000003E-2</v>
      </c>
      <c r="E92" s="4">
        <v>407000100810</v>
      </c>
      <c r="F92" s="2">
        <f>VLOOKUP(A92,[1]Sheet1!$A:$F,6,FALSE)</f>
        <v>8.1000000000000003E-2</v>
      </c>
    </row>
    <row r="93" spans="1:6" x14ac:dyDescent="0.3">
      <c r="A93" s="2" t="s">
        <v>65</v>
      </c>
      <c r="B93" s="2" t="str">
        <f t="shared" si="1"/>
        <v>EDGEWOOD</v>
      </c>
      <c r="C93" s="2">
        <v>0.10100000000000001</v>
      </c>
      <c r="E93" s="4">
        <v>407000100820</v>
      </c>
      <c r="F93" s="2">
        <f>VLOOKUP(A93,[1]Sheet1!$A:$F,6,FALSE)</f>
        <v>0.10100000000000001</v>
      </c>
    </row>
    <row r="94" spans="1:6" x14ac:dyDescent="0.3">
      <c r="A94" s="2" t="s">
        <v>66</v>
      </c>
      <c r="B94" s="2" t="str">
        <f t="shared" si="1"/>
        <v>EDMONDS</v>
      </c>
      <c r="C94" s="2">
        <v>0.10500000000000001</v>
      </c>
      <c r="E94" s="4">
        <v>407000100830</v>
      </c>
      <c r="F94" s="2">
        <f>VLOOKUP(A94,[1]Sheet1!$A:$F,6,FALSE)</f>
        <v>0.10500000000000001</v>
      </c>
    </row>
    <row r="95" spans="1:6" x14ac:dyDescent="0.3">
      <c r="A95" s="2" t="s">
        <v>67</v>
      </c>
      <c r="B95" s="2" t="str">
        <f t="shared" si="1"/>
        <v>ELECTRIC CITY</v>
      </c>
      <c r="C95" s="2">
        <v>8.2000000000000003E-2</v>
      </c>
      <c r="E95" s="4">
        <v>407000100840</v>
      </c>
      <c r="F95" s="2">
        <f>VLOOKUP(A95,[1]Sheet1!$A:$F,6,FALSE)</f>
        <v>8.2000000000000003E-2</v>
      </c>
    </row>
    <row r="96" spans="1:6" x14ac:dyDescent="0.3">
      <c r="A96" s="2" t="s">
        <v>317</v>
      </c>
      <c r="B96" s="2" t="str">
        <f t="shared" si="1"/>
        <v xml:space="preserve">ELLENSBURG </v>
      </c>
      <c r="C96" s="2">
        <v>8.4000000000000005E-2</v>
      </c>
      <c r="E96" s="4">
        <v>407000100850</v>
      </c>
      <c r="F96" s="2">
        <f>VLOOKUP(A96,[1]Sheet1!$A:$F,6,FALSE)</f>
        <v>8.4000000000000005E-2</v>
      </c>
    </row>
    <row r="97" spans="1:6" x14ac:dyDescent="0.3">
      <c r="A97" s="2" t="s">
        <v>68</v>
      </c>
      <c r="B97" s="2" t="str">
        <f t="shared" si="1"/>
        <v>ELMA</v>
      </c>
      <c r="C97" s="2">
        <v>8.8999999999999996E-2</v>
      </c>
      <c r="E97" s="4">
        <v>407000100860</v>
      </c>
      <c r="F97" s="2">
        <f>VLOOKUP(A97,[1]Sheet1!$A:$F,6,FALSE)</f>
        <v>8.8999999999999996E-2</v>
      </c>
    </row>
    <row r="98" spans="1:6" x14ac:dyDescent="0.3">
      <c r="A98" s="2" t="s">
        <v>69</v>
      </c>
      <c r="B98" s="2" t="str">
        <f t="shared" si="1"/>
        <v>ELMER CITY</v>
      </c>
      <c r="C98" s="2">
        <v>0.08</v>
      </c>
      <c r="E98" s="4">
        <v>407000100870</v>
      </c>
      <c r="F98" s="2">
        <f>VLOOKUP(A98,[1]Sheet1!$A:$F,6,FALSE)</f>
        <v>0.08</v>
      </c>
    </row>
    <row r="99" spans="1:6" x14ac:dyDescent="0.3">
      <c r="A99" s="2" t="s">
        <v>70</v>
      </c>
      <c r="B99" s="2" t="str">
        <f t="shared" si="1"/>
        <v>ENDICOTT</v>
      </c>
      <c r="C99" s="2">
        <v>7.9000000000000001E-2</v>
      </c>
      <c r="E99" s="4">
        <v>407000100880</v>
      </c>
      <c r="F99" s="2">
        <f>VLOOKUP(A99,[1]Sheet1!$A:$F,6,FALSE)</f>
        <v>7.9000000000000001E-2</v>
      </c>
    </row>
    <row r="100" spans="1:6" x14ac:dyDescent="0.3">
      <c r="A100" s="2" t="s">
        <v>71</v>
      </c>
      <c r="B100" s="2" t="str">
        <f t="shared" si="1"/>
        <v>ENTIAT</v>
      </c>
      <c r="C100" s="2">
        <v>8.4000000000000005E-2</v>
      </c>
      <c r="D100" s="3">
        <v>8.4000000000000005E-2</v>
      </c>
      <c r="E100" s="4">
        <v>407000100890</v>
      </c>
      <c r="F100" s="2">
        <f>VLOOKUP(A100,[1]Sheet1!$A:$F,6,FALSE)</f>
        <v>8.4000000000000005E-2</v>
      </c>
    </row>
    <row r="101" spans="1:6" x14ac:dyDescent="0.3">
      <c r="A101" s="2" t="s">
        <v>72</v>
      </c>
      <c r="B101" s="2" t="str">
        <f t="shared" si="1"/>
        <v>ENUMCLAW</v>
      </c>
      <c r="C101" s="2">
        <v>8.7999999999999995E-2</v>
      </c>
      <c r="E101" s="4">
        <v>407000100900</v>
      </c>
      <c r="F101" s="2">
        <f>VLOOKUP(A101,[1]Sheet1!$A:$F,6,FALSE)</f>
        <v>8.7999999999999995E-2</v>
      </c>
    </row>
    <row r="102" spans="1:6" x14ac:dyDescent="0.3">
      <c r="A102" s="2" t="s">
        <v>73</v>
      </c>
      <c r="B102" s="2" t="str">
        <f t="shared" si="1"/>
        <v>EPHRATA</v>
      </c>
      <c r="C102" s="2">
        <v>8.4000000000000005E-2</v>
      </c>
      <c r="E102" s="4">
        <v>407000100910</v>
      </c>
      <c r="F102" s="2">
        <f>VLOOKUP(A102,[1]Sheet1!$A:$F,6,FALSE)</f>
        <v>8.4000000000000005E-2</v>
      </c>
    </row>
    <row r="103" spans="1:6" x14ac:dyDescent="0.3">
      <c r="A103" s="2" t="s">
        <v>74</v>
      </c>
      <c r="B103" s="2" t="str">
        <f t="shared" si="1"/>
        <v>EVERETT</v>
      </c>
      <c r="C103" s="2">
        <v>9.9000000000000005E-2</v>
      </c>
      <c r="E103" s="4">
        <v>407000100920</v>
      </c>
      <c r="F103" s="2">
        <f>VLOOKUP(A103,[1]Sheet1!$A:$F,6,FALSE)</f>
        <v>9.9000000000000005E-2</v>
      </c>
    </row>
    <row r="104" spans="1:6" x14ac:dyDescent="0.3">
      <c r="A104" s="2" t="s">
        <v>75</v>
      </c>
      <c r="B104" s="2" t="str">
        <f t="shared" si="1"/>
        <v>EVERETT NON-RTA</v>
      </c>
      <c r="C104" s="2">
        <v>8.5000000000000006E-2</v>
      </c>
      <c r="E104" s="4">
        <v>407000100930</v>
      </c>
      <c r="F104" s="2">
        <f>VLOOKUP(A104,[1]Sheet1!$A:$F,6,FALSE)</f>
        <v>8.5000000000000006E-2</v>
      </c>
    </row>
    <row r="105" spans="1:6" x14ac:dyDescent="0.3">
      <c r="A105" s="2" t="s">
        <v>76</v>
      </c>
      <c r="B105" s="2" t="str">
        <f t="shared" si="1"/>
        <v>EVERSON</v>
      </c>
      <c r="C105" s="2">
        <v>8.5999999999999993E-2</v>
      </c>
      <c r="E105" s="4">
        <v>407000100950</v>
      </c>
      <c r="F105" s="2">
        <f>VLOOKUP(A105,[1]Sheet1!$A:$F,6,FALSE)</f>
        <v>8.6000000000000007E-2</v>
      </c>
    </row>
    <row r="106" spans="1:6" x14ac:dyDescent="0.3">
      <c r="A106" s="2" t="s">
        <v>77</v>
      </c>
      <c r="B106" s="2" t="str">
        <f t="shared" si="1"/>
        <v>FAIRFIELD</v>
      </c>
      <c r="C106" s="2">
        <v>8.1000000000000003E-2</v>
      </c>
      <c r="E106" s="4">
        <v>407000100960</v>
      </c>
      <c r="F106" s="2">
        <f>VLOOKUP(A106,[1]Sheet1!$A:$F,6,FALSE)</f>
        <v>8.1000000000000003E-2</v>
      </c>
    </row>
    <row r="107" spans="1:6" x14ac:dyDescent="0.3">
      <c r="A107" s="2" t="s">
        <v>78</v>
      </c>
      <c r="B107" s="2" t="str">
        <f t="shared" si="1"/>
        <v>FARMINGTON</v>
      </c>
      <c r="C107" s="2">
        <v>7.9000000000000001E-2</v>
      </c>
      <c r="E107" s="4">
        <v>407000100970</v>
      </c>
      <c r="F107" s="2">
        <f>VLOOKUP(A107,[1]Sheet1!$A:$F,6,FALSE)</f>
        <v>7.9000000000000001E-2</v>
      </c>
    </row>
    <row r="108" spans="1:6" x14ac:dyDescent="0.3">
      <c r="A108" s="2" t="s">
        <v>79</v>
      </c>
      <c r="B108" s="2" t="str">
        <f t="shared" si="1"/>
        <v>FEDERAL WAY</v>
      </c>
      <c r="C108" s="2">
        <v>0.10100000000000001</v>
      </c>
      <c r="E108" s="4">
        <v>407000100980</v>
      </c>
      <c r="F108" s="2">
        <f>VLOOKUP(A108,[1]Sheet1!$A:$F,6,FALSE)</f>
        <v>0.10100000000000001</v>
      </c>
    </row>
    <row r="109" spans="1:6" x14ac:dyDescent="0.3">
      <c r="A109" s="2" t="s">
        <v>318</v>
      </c>
      <c r="B109" s="2" t="str">
        <f t="shared" si="1"/>
        <v xml:space="preserve">FERNDALE </v>
      </c>
      <c r="C109" s="2">
        <v>8.7999999999999995E-2</v>
      </c>
      <c r="E109" s="4">
        <v>407000101000</v>
      </c>
      <c r="F109" s="2">
        <f>VLOOKUP(A109,[1]Sheet1!$A:$F,6,FALSE)</f>
        <v>8.7999999999999995E-2</v>
      </c>
    </row>
    <row r="110" spans="1:6" x14ac:dyDescent="0.3">
      <c r="A110" s="2" t="s">
        <v>319</v>
      </c>
      <c r="B110" s="2" t="str">
        <f t="shared" si="1"/>
        <v>FERRY COUNTY UNINCORP. AREAS</v>
      </c>
      <c r="C110" s="2">
        <v>0.08</v>
      </c>
      <c r="E110" s="4">
        <v>407000101010</v>
      </c>
      <c r="F110" s="2">
        <f>VLOOKUP(A110,[1]Sheet1!$A:$F,6,FALSE)</f>
        <v>0.08</v>
      </c>
    </row>
    <row r="111" spans="1:6" x14ac:dyDescent="0.3">
      <c r="A111" s="2" t="s">
        <v>80</v>
      </c>
      <c r="B111" s="2" t="str">
        <f t="shared" si="1"/>
        <v>FIFE</v>
      </c>
      <c r="C111" s="2">
        <v>0.10100000000000001</v>
      </c>
      <c r="E111" s="4">
        <v>407000101020</v>
      </c>
      <c r="F111" s="2">
        <f>VLOOKUP(A111,[1]Sheet1!$A:$F,6,FALSE)</f>
        <v>0.10100000000000001</v>
      </c>
    </row>
    <row r="112" spans="1:6" x14ac:dyDescent="0.3">
      <c r="A112" s="2" t="s">
        <v>81</v>
      </c>
      <c r="B112" s="2" t="str">
        <f t="shared" si="1"/>
        <v>FIRCREST</v>
      </c>
      <c r="C112" s="2">
        <v>0.10100000000000001</v>
      </c>
      <c r="E112" s="4">
        <v>407000101030</v>
      </c>
      <c r="F112" s="2">
        <f>VLOOKUP(A112,[1]Sheet1!$A:$F,6,FALSE)</f>
        <v>0.10100000000000001</v>
      </c>
    </row>
    <row r="113" spans="1:6" x14ac:dyDescent="0.3">
      <c r="A113" s="2" t="s">
        <v>82</v>
      </c>
      <c r="B113" s="2" t="str">
        <f t="shared" si="1"/>
        <v>FORKS</v>
      </c>
      <c r="C113" s="2">
        <v>8.5999999999999993E-2</v>
      </c>
      <c r="E113" s="4">
        <v>407000101040</v>
      </c>
      <c r="F113" s="2">
        <f>VLOOKUP(A113,[1]Sheet1!$A:$F,6,FALSE)</f>
        <v>8.6000000000000007E-2</v>
      </c>
    </row>
    <row r="114" spans="1:6" x14ac:dyDescent="0.3">
      <c r="A114" s="2" t="s">
        <v>320</v>
      </c>
      <c r="B114" s="2" t="str">
        <f t="shared" si="1"/>
        <v>FRANKLIN COUNTY UNINCORP. AREAS</v>
      </c>
      <c r="C114" s="2">
        <v>8.1000000000000003E-2</v>
      </c>
      <c r="E114" s="4">
        <v>407000101050</v>
      </c>
      <c r="F114" s="2">
        <f>VLOOKUP(A114,[1]Sheet1!$A:$F,6,FALSE)</f>
        <v>8.1000000000000003E-2</v>
      </c>
    </row>
    <row r="115" spans="1:6" x14ac:dyDescent="0.3">
      <c r="A115" s="2" t="s">
        <v>321</v>
      </c>
      <c r="B115" s="2" t="str">
        <f t="shared" si="1"/>
        <v>FRANKLIN COUNTY UNINCORP. PTBA</v>
      </c>
      <c r="C115" s="2">
        <v>8.6999999999999994E-2</v>
      </c>
      <c r="E115" s="4">
        <v>407000101060</v>
      </c>
      <c r="F115" s="2">
        <f>VLOOKUP(A115,[1]Sheet1!$A:$F,6,FALSE)</f>
        <v>8.6999999999999994E-2</v>
      </c>
    </row>
    <row r="116" spans="1:6" x14ac:dyDescent="0.3">
      <c r="A116" s="2" t="s">
        <v>322</v>
      </c>
      <c r="B116" s="2" t="str">
        <f t="shared" si="1"/>
        <v xml:space="preserve">FRIDAY HARBOR </v>
      </c>
      <c r="C116" s="2">
        <v>8.5999999999999993E-2</v>
      </c>
      <c r="D116" s="3">
        <v>8.5999999999999993E-2</v>
      </c>
      <c r="E116" s="4">
        <v>407000101070</v>
      </c>
      <c r="F116" s="2">
        <f>VLOOKUP(A116,[1]Sheet1!$A:$F,6,FALSE)</f>
        <v>8.6000000000000007E-2</v>
      </c>
    </row>
    <row r="117" spans="1:6" x14ac:dyDescent="0.3">
      <c r="A117" s="2" t="s">
        <v>323</v>
      </c>
      <c r="B117" s="2" t="str">
        <f t="shared" si="1"/>
        <v>GARFIELD (CITY)</v>
      </c>
      <c r="C117" s="2">
        <v>7.9000000000000001E-2</v>
      </c>
      <c r="E117" s="4">
        <v>407000101080</v>
      </c>
      <c r="F117" s="2">
        <f>VLOOKUP(A117,[1]Sheet1!$A:$F,6,FALSE)</f>
        <v>7.9000000000000001E-2</v>
      </c>
    </row>
    <row r="118" spans="1:6" x14ac:dyDescent="0.3">
      <c r="A118" s="2" t="s">
        <v>324</v>
      </c>
      <c r="B118" s="2" t="str">
        <f t="shared" si="1"/>
        <v>GARFIELD COUNTY UNINCORP. AREAS</v>
      </c>
      <c r="C118" s="2">
        <v>8.1000000000000003E-2</v>
      </c>
      <c r="E118" s="4">
        <v>407000101090</v>
      </c>
      <c r="F118" s="2">
        <f>VLOOKUP(A118,[1]Sheet1!$A:$F,6,FALSE)</f>
        <v>8.1000000000000003E-2</v>
      </c>
    </row>
    <row r="119" spans="1:6" x14ac:dyDescent="0.3">
      <c r="A119" s="2" t="s">
        <v>83</v>
      </c>
      <c r="B119" s="2" t="str">
        <f t="shared" si="1"/>
        <v>GEORGE</v>
      </c>
      <c r="C119" s="2">
        <v>8.4000000000000005E-2</v>
      </c>
      <c r="E119" s="4">
        <v>407000101100</v>
      </c>
      <c r="F119" s="2">
        <f>VLOOKUP(A119,[1]Sheet1!$A:$F,6,FALSE)</f>
        <v>8.4000000000000005E-2</v>
      </c>
    </row>
    <row r="120" spans="1:6" x14ac:dyDescent="0.3">
      <c r="A120" s="2" t="s">
        <v>84</v>
      </c>
      <c r="B120" s="2" t="str">
        <f t="shared" si="1"/>
        <v>GIG HARBOR</v>
      </c>
      <c r="C120" s="2">
        <v>8.8999999999999996E-2</v>
      </c>
      <c r="E120" s="4">
        <v>407000101110</v>
      </c>
      <c r="F120" s="2">
        <f>VLOOKUP(A120,[1]Sheet1!$A:$F,6,FALSE)</f>
        <v>8.8999999999999996E-2</v>
      </c>
    </row>
    <row r="121" spans="1:6" x14ac:dyDescent="0.3">
      <c r="A121" s="2" t="s">
        <v>85</v>
      </c>
      <c r="B121" s="2" t="str">
        <f t="shared" si="1"/>
        <v>GIG HARBOR HBZ</v>
      </c>
      <c r="C121" s="2">
        <v>8.8999999999999996E-2</v>
      </c>
      <c r="E121" s="4">
        <v>407000101120</v>
      </c>
      <c r="F121" s="2">
        <f>VLOOKUP(A121,[1]Sheet1!$A:$F,6,FALSE)</f>
        <v>8.8999999999999996E-2</v>
      </c>
    </row>
    <row r="122" spans="1:6" x14ac:dyDescent="0.3">
      <c r="A122" s="2" t="s">
        <v>86</v>
      </c>
      <c r="B122" s="2" t="str">
        <f t="shared" si="1"/>
        <v>GOLD BAR</v>
      </c>
      <c r="C122" s="2">
        <v>9.0999999999999998E-2</v>
      </c>
      <c r="E122" s="4">
        <v>407000101130</v>
      </c>
      <c r="F122" s="2">
        <f>VLOOKUP(A122,[1]Sheet1!$A:$F,6,FALSE)</f>
        <v>9.0999999999999998E-2</v>
      </c>
    </row>
    <row r="123" spans="1:6" x14ac:dyDescent="0.3">
      <c r="A123" s="2" t="s">
        <v>87</v>
      </c>
      <c r="B123" s="2" t="str">
        <f t="shared" si="1"/>
        <v>GOLDENDALE</v>
      </c>
      <c r="C123" s="2">
        <v>7.4999999999999997E-2</v>
      </c>
      <c r="E123" s="4">
        <v>407000101140</v>
      </c>
      <c r="F123" s="2">
        <f>VLOOKUP(A123,[1]Sheet1!$A:$F,6,FALSE)</f>
        <v>7.4999999999999997E-2</v>
      </c>
    </row>
    <row r="124" spans="1:6" x14ac:dyDescent="0.3">
      <c r="A124" s="2" t="s">
        <v>88</v>
      </c>
      <c r="B124" s="2" t="str">
        <f t="shared" si="1"/>
        <v>GRAND COULEE</v>
      </c>
      <c r="C124" s="2">
        <v>8.4000000000000005E-2</v>
      </c>
      <c r="E124" s="4">
        <v>407000101150</v>
      </c>
      <c r="F124" s="2">
        <f>VLOOKUP(A124,[1]Sheet1!$A:$F,6,FALSE)</f>
        <v>8.4000000000000005E-2</v>
      </c>
    </row>
    <row r="125" spans="1:6" x14ac:dyDescent="0.3">
      <c r="A125" s="2" t="s">
        <v>89</v>
      </c>
      <c r="B125" s="2" t="str">
        <f t="shared" si="1"/>
        <v>GRANDVIEW</v>
      </c>
      <c r="C125" s="2">
        <v>0.08</v>
      </c>
      <c r="E125" s="4">
        <v>407000101160</v>
      </c>
      <c r="F125" s="2">
        <f>VLOOKUP(A125,[1]Sheet1!$A:$F,6,FALSE)</f>
        <v>0.08</v>
      </c>
    </row>
    <row r="126" spans="1:6" x14ac:dyDescent="0.3">
      <c r="A126" s="2" t="s">
        <v>90</v>
      </c>
      <c r="B126" s="2" t="str">
        <f t="shared" si="1"/>
        <v>GRANGER</v>
      </c>
      <c r="C126" s="2">
        <v>0.08</v>
      </c>
      <c r="E126" s="4">
        <v>407000101170</v>
      </c>
      <c r="F126" s="2">
        <f>VLOOKUP(A126,[1]Sheet1!$A:$F,6,FALSE)</f>
        <v>0.08</v>
      </c>
    </row>
    <row r="127" spans="1:6" x14ac:dyDescent="0.3">
      <c r="A127" s="2" t="s">
        <v>91</v>
      </c>
      <c r="B127" s="2" t="str">
        <f t="shared" si="1"/>
        <v>GRANITE FALLS</v>
      </c>
      <c r="C127" s="2">
        <v>9.0999999999999998E-2</v>
      </c>
      <c r="E127" s="4">
        <v>407000101180</v>
      </c>
      <c r="F127" s="2">
        <f>VLOOKUP(A127,[1]Sheet1!$A:$F,6,FALSE)</f>
        <v>9.0999999999999998E-2</v>
      </c>
    </row>
    <row r="128" spans="1:6" x14ac:dyDescent="0.3">
      <c r="A128" s="2" t="s">
        <v>325</v>
      </c>
      <c r="B128" s="2" t="str">
        <f t="shared" si="1"/>
        <v>GRANT COUNTY UNINCORP. AREAS</v>
      </c>
      <c r="C128" s="2">
        <v>8.2000000000000003E-2</v>
      </c>
      <c r="E128" s="4">
        <v>407000101190</v>
      </c>
      <c r="F128" s="2">
        <f>VLOOKUP(A128,[1]Sheet1!$A:$F,6,FALSE)</f>
        <v>8.2000000000000003E-2</v>
      </c>
    </row>
    <row r="129" spans="1:6" x14ac:dyDescent="0.3">
      <c r="A129" s="2" t="s">
        <v>326</v>
      </c>
      <c r="B129" s="2" t="str">
        <f t="shared" si="1"/>
        <v>GRAYS HARBOR COUNTY UNINCORP. AREAS</v>
      </c>
      <c r="C129" s="2">
        <v>8.8999999999999996E-2</v>
      </c>
      <c r="E129" s="4">
        <v>407000101200</v>
      </c>
      <c r="F129" s="2">
        <f>VLOOKUP(A129,[1]Sheet1!$A:$F,6,FALSE)</f>
        <v>8.8999999999999996E-2</v>
      </c>
    </row>
    <row r="130" spans="1:6" x14ac:dyDescent="0.3">
      <c r="A130" s="2" t="s">
        <v>92</v>
      </c>
      <c r="B130" s="2" t="str">
        <f t="shared" si="1"/>
        <v>HAMILTON</v>
      </c>
      <c r="C130" s="2">
        <v>8.5999999999999993E-2</v>
      </c>
      <c r="E130" s="4">
        <v>407000101210</v>
      </c>
      <c r="F130" s="2">
        <f>VLOOKUP(A130,[1]Sheet1!$A:$F,6,FALSE)</f>
        <v>8.6000000000000007E-2</v>
      </c>
    </row>
    <row r="131" spans="1:6" x14ac:dyDescent="0.3">
      <c r="A131" s="2" t="s">
        <v>93</v>
      </c>
      <c r="B131" s="2" t="str">
        <f t="shared" si="1"/>
        <v>HARRAH</v>
      </c>
      <c r="C131" s="2">
        <v>0.08</v>
      </c>
      <c r="E131" s="4">
        <v>407000101220</v>
      </c>
      <c r="F131" s="2">
        <f>VLOOKUP(A131,[1]Sheet1!$A:$F,6,FALSE)</f>
        <v>0.08</v>
      </c>
    </row>
    <row r="132" spans="1:6" x14ac:dyDescent="0.3">
      <c r="A132" s="2" t="s">
        <v>94</v>
      </c>
      <c r="B132" s="2" t="str">
        <f t="shared" ref="B132:B195" si="2">UPPER(A132)</f>
        <v>HARRINGTON</v>
      </c>
      <c r="C132" s="2">
        <v>0.08</v>
      </c>
      <c r="E132" s="4">
        <v>407000101230</v>
      </c>
      <c r="F132" s="2">
        <f>VLOOKUP(A132,[1]Sheet1!$A:$F,6,FALSE)</f>
        <v>0.08</v>
      </c>
    </row>
    <row r="133" spans="1:6" x14ac:dyDescent="0.3">
      <c r="A133" s="2" t="s">
        <v>95</v>
      </c>
      <c r="B133" s="2" t="str">
        <f t="shared" si="2"/>
        <v>HARTLINE</v>
      </c>
      <c r="C133" s="2">
        <v>8.2000000000000003E-2</v>
      </c>
      <c r="E133" s="4">
        <v>407000101240</v>
      </c>
      <c r="F133" s="2">
        <f>VLOOKUP(A133,[1]Sheet1!$A:$F,6,FALSE)</f>
        <v>8.2000000000000003E-2</v>
      </c>
    </row>
    <row r="134" spans="1:6" x14ac:dyDescent="0.3">
      <c r="A134" s="2" t="s">
        <v>96</v>
      </c>
      <c r="B134" s="2" t="str">
        <f t="shared" si="2"/>
        <v>HATTON</v>
      </c>
      <c r="C134" s="2">
        <v>0.08</v>
      </c>
      <c r="E134" s="4">
        <v>407000101250</v>
      </c>
      <c r="F134" s="2">
        <f>VLOOKUP(A134,[1]Sheet1!$A:$F,6,FALSE)</f>
        <v>0.08</v>
      </c>
    </row>
    <row r="135" spans="1:6" x14ac:dyDescent="0.3">
      <c r="A135" s="2" t="s">
        <v>97</v>
      </c>
      <c r="B135" s="2" t="str">
        <f t="shared" si="2"/>
        <v>HOQUIAM</v>
      </c>
      <c r="C135" s="2">
        <v>8.8999999999999996E-2</v>
      </c>
      <c r="E135" s="4">
        <v>407000101260</v>
      </c>
      <c r="F135" s="2">
        <f>VLOOKUP(A135,[1]Sheet1!$A:$F,6,FALSE)</f>
        <v>8.8999999999999996E-2</v>
      </c>
    </row>
    <row r="136" spans="1:6" x14ac:dyDescent="0.3">
      <c r="A136" s="2" t="s">
        <v>98</v>
      </c>
      <c r="B136" s="2" t="str">
        <f t="shared" si="2"/>
        <v>HUNTS POINT</v>
      </c>
      <c r="C136" s="2">
        <v>0.10100000000000001</v>
      </c>
      <c r="E136" s="4">
        <v>407000101270</v>
      </c>
      <c r="F136" s="2">
        <f>VLOOKUP(A136,[1]Sheet1!$A:$F,6,FALSE)</f>
        <v>0.10100000000000001</v>
      </c>
    </row>
    <row r="137" spans="1:6" x14ac:dyDescent="0.3">
      <c r="A137" s="2" t="s">
        <v>99</v>
      </c>
      <c r="B137" s="2" t="str">
        <f t="shared" si="2"/>
        <v>ILWACO</v>
      </c>
      <c r="C137" s="2">
        <v>8.1000000000000003E-2</v>
      </c>
      <c r="E137" s="4">
        <v>407000101280</v>
      </c>
      <c r="F137" s="2">
        <f>VLOOKUP(A137,[1]Sheet1!$A:$F,6,FALSE)</f>
        <v>8.1000000000000003E-2</v>
      </c>
    </row>
    <row r="138" spans="1:6" x14ac:dyDescent="0.3">
      <c r="A138" s="2" t="s">
        <v>100</v>
      </c>
      <c r="B138" s="2" t="str">
        <f t="shared" si="2"/>
        <v>INDEX</v>
      </c>
      <c r="C138" s="2">
        <v>9.0999999999999998E-2</v>
      </c>
      <c r="E138" s="4">
        <v>407000101290</v>
      </c>
      <c r="F138" s="2">
        <f>VLOOKUP(A138,[1]Sheet1!$A:$F,6,FALSE)</f>
        <v>9.0999999999999998E-2</v>
      </c>
    </row>
    <row r="139" spans="1:6" x14ac:dyDescent="0.3">
      <c r="A139" s="2" t="s">
        <v>101</v>
      </c>
      <c r="B139" s="2" t="str">
        <f t="shared" si="2"/>
        <v>IONE</v>
      </c>
      <c r="C139" s="2">
        <v>7.6999999999999999E-2</v>
      </c>
      <c r="E139" s="4">
        <v>407000101300</v>
      </c>
      <c r="F139" s="2">
        <f>VLOOKUP(A139,[1]Sheet1!$A:$F,6,FALSE)</f>
        <v>7.6999999999999999E-2</v>
      </c>
    </row>
    <row r="140" spans="1:6" x14ac:dyDescent="0.3">
      <c r="A140" s="2" t="s">
        <v>327</v>
      </c>
      <c r="B140" s="2" t="str">
        <f t="shared" si="2"/>
        <v>ISLAND COUNTY UNINCORP. AREAS</v>
      </c>
      <c r="C140" s="2">
        <v>8.7999999999999995E-2</v>
      </c>
      <c r="E140" s="4">
        <v>407000101310</v>
      </c>
      <c r="F140" s="2">
        <f>VLOOKUP(A140,[1]Sheet1!$A:$F,6,FALSE)</f>
        <v>8.7999999999999995E-2</v>
      </c>
    </row>
    <row r="141" spans="1:6" x14ac:dyDescent="0.3">
      <c r="A141" s="2" t="s">
        <v>102</v>
      </c>
      <c r="B141" s="2" t="str">
        <f t="shared" si="2"/>
        <v>ISSAQUAH</v>
      </c>
      <c r="C141" s="2">
        <v>0.10100000000000001</v>
      </c>
      <c r="E141" s="4">
        <v>407000101320</v>
      </c>
      <c r="F141" s="2">
        <f>VLOOKUP(A141,[1]Sheet1!$A:$F,6,FALSE)</f>
        <v>0.10100000000000001</v>
      </c>
    </row>
    <row r="142" spans="1:6" x14ac:dyDescent="0.3">
      <c r="A142" s="2" t="s">
        <v>103</v>
      </c>
      <c r="B142" s="2" t="str">
        <f t="shared" si="2"/>
        <v>ISSAQUAH NON-RTA</v>
      </c>
      <c r="C142" s="2">
        <v>8.6999999999999994E-2</v>
      </c>
      <c r="E142" s="4">
        <v>407000101330</v>
      </c>
      <c r="F142" s="2">
        <f>VLOOKUP(A142,[1]Sheet1!$A:$F,6,FALSE)</f>
        <v>8.6999999999999994E-2</v>
      </c>
    </row>
    <row r="143" spans="1:6" x14ac:dyDescent="0.3">
      <c r="A143" s="2" t="s">
        <v>328</v>
      </c>
      <c r="B143" s="2" t="str">
        <f t="shared" si="2"/>
        <v>JEFFERSON COUNTY UNINCORP. AREAS</v>
      </c>
      <c r="C143" s="2">
        <v>9.0999999999999998E-2</v>
      </c>
      <c r="E143" s="4">
        <v>407000101340</v>
      </c>
      <c r="F143" s="2">
        <f>VLOOKUP(A143,[1]Sheet1!$A:$F,6,FALSE)</f>
        <v>9.0999999999999998E-2</v>
      </c>
    </row>
    <row r="144" spans="1:6" x14ac:dyDescent="0.3">
      <c r="A144" s="2" t="s">
        <v>104</v>
      </c>
      <c r="B144" s="2" t="str">
        <f t="shared" si="2"/>
        <v>KAHLOTUS</v>
      </c>
      <c r="C144" s="2">
        <v>8.1000000000000003E-2</v>
      </c>
      <c r="E144" s="4">
        <v>407000101350</v>
      </c>
      <c r="F144" s="2">
        <f>VLOOKUP(A144,[1]Sheet1!$A:$F,6,FALSE)</f>
        <v>8.1000000000000003E-2</v>
      </c>
    </row>
    <row r="145" spans="1:6" x14ac:dyDescent="0.3">
      <c r="A145" s="2" t="s">
        <v>105</v>
      </c>
      <c r="B145" s="2" t="str">
        <f t="shared" si="2"/>
        <v>KALAMA</v>
      </c>
      <c r="C145" s="2">
        <v>8.1000000000000003E-2</v>
      </c>
      <c r="E145" s="4">
        <v>407000101360</v>
      </c>
      <c r="F145" s="2">
        <f>VLOOKUP(A145,[1]Sheet1!$A:$F,6,FALSE)</f>
        <v>8.1000000000000003E-2</v>
      </c>
    </row>
    <row r="146" spans="1:6" x14ac:dyDescent="0.3">
      <c r="A146" s="2" t="s">
        <v>329</v>
      </c>
      <c r="B146" s="2" t="str">
        <f t="shared" si="2"/>
        <v>KALISPEL TRIBE -  AIRWAY HEIGHTS</v>
      </c>
      <c r="C146" s="2">
        <v>9.1999999999999998E-2</v>
      </c>
      <c r="D146" s="3">
        <v>9.1999999999999998E-2</v>
      </c>
      <c r="E146" s="4">
        <v>407000101365</v>
      </c>
      <c r="F146" s="2">
        <f>VLOOKUP(A146,[1]Sheet1!$A:$F,6,FALSE)</f>
        <v>9.1999999999999998E-2</v>
      </c>
    </row>
    <row r="147" spans="1:6" x14ac:dyDescent="0.3">
      <c r="A147" s="2" t="s">
        <v>330</v>
      </c>
      <c r="B147" s="2" t="str">
        <f t="shared" si="2"/>
        <v>KALISPEL TRIBE - UNINCORP. PEND OREILLE COUNTY</v>
      </c>
      <c r="C147" s="2">
        <v>7.6999999999999999E-2</v>
      </c>
      <c r="E147" s="4">
        <v>407000101366</v>
      </c>
      <c r="F147" s="2">
        <f>VLOOKUP(A147,[1]Sheet1!$A:$F,6,FALSE)</f>
        <v>7.6999999999999999E-2</v>
      </c>
    </row>
    <row r="148" spans="1:6" x14ac:dyDescent="0.3">
      <c r="A148" s="2" t="s">
        <v>106</v>
      </c>
      <c r="B148" s="2" t="str">
        <f t="shared" si="2"/>
        <v>KELSO</v>
      </c>
      <c r="C148" s="2">
        <v>8.2000000000000003E-2</v>
      </c>
      <c r="E148" s="4">
        <v>407000101370</v>
      </c>
      <c r="F148" s="2">
        <f>VLOOKUP(A148,[1]Sheet1!$A:$F,6,FALSE)</f>
        <v>8.2000000000000003E-2</v>
      </c>
    </row>
    <row r="149" spans="1:6" x14ac:dyDescent="0.3">
      <c r="A149" s="2" t="s">
        <v>107</v>
      </c>
      <c r="B149" s="2" t="str">
        <f t="shared" si="2"/>
        <v>KENMORE</v>
      </c>
      <c r="C149" s="2">
        <v>0.10100000000000001</v>
      </c>
      <c r="E149" s="4">
        <v>407000101380</v>
      </c>
      <c r="F149" s="2">
        <f>VLOOKUP(A149,[1]Sheet1!$A:$F,6,FALSE)</f>
        <v>0.10100000000000001</v>
      </c>
    </row>
    <row r="150" spans="1:6" x14ac:dyDescent="0.3">
      <c r="A150" s="2" t="s">
        <v>108</v>
      </c>
      <c r="B150" s="2" t="str">
        <f t="shared" si="2"/>
        <v>KENNEWICK</v>
      </c>
      <c r="C150" s="2">
        <v>8.6999999999999994E-2</v>
      </c>
      <c r="E150" s="4">
        <v>407000101390</v>
      </c>
      <c r="F150" s="2">
        <f>VLOOKUP(A150,[1]Sheet1!$A:$F,6,FALSE)</f>
        <v>8.6999999999999994E-2</v>
      </c>
    </row>
    <row r="151" spans="1:6" x14ac:dyDescent="0.3">
      <c r="A151" s="2" t="s">
        <v>109</v>
      </c>
      <c r="B151" s="2" t="str">
        <f t="shared" si="2"/>
        <v>KENT</v>
      </c>
      <c r="C151" s="2">
        <v>0.10100000000000001</v>
      </c>
      <c r="E151" s="4">
        <v>407000101400</v>
      </c>
      <c r="F151" s="2">
        <f>VLOOKUP(A151,[1]Sheet1!$A:$F,6,FALSE)</f>
        <v>0.10100000000000001</v>
      </c>
    </row>
    <row r="152" spans="1:6" x14ac:dyDescent="0.3">
      <c r="A152" s="2" t="s">
        <v>110</v>
      </c>
      <c r="B152" s="2" t="str">
        <f t="shared" si="2"/>
        <v>KENT NON-RTA</v>
      </c>
      <c r="C152" s="2">
        <v>8.6999999999999994E-2</v>
      </c>
      <c r="E152" s="4">
        <v>407000101410</v>
      </c>
      <c r="F152" s="2">
        <f>VLOOKUP(A152,[1]Sheet1!$A:$F,6,FALSE)</f>
        <v>8.6999999999999994E-2</v>
      </c>
    </row>
    <row r="153" spans="1:6" x14ac:dyDescent="0.3">
      <c r="A153" s="2" t="s">
        <v>111</v>
      </c>
      <c r="B153" s="2" t="str">
        <f t="shared" si="2"/>
        <v>KETTLE FALLS</v>
      </c>
      <c r="C153" s="2">
        <v>7.5999999999999998E-2</v>
      </c>
      <c r="E153" s="4">
        <v>407000101420</v>
      </c>
      <c r="F153" s="2">
        <f>VLOOKUP(A153,[1]Sheet1!$A:$F,6,FALSE)</f>
        <v>7.5999999999999998E-2</v>
      </c>
    </row>
    <row r="154" spans="1:6" x14ac:dyDescent="0.3">
      <c r="A154" s="2" t="s">
        <v>331</v>
      </c>
      <c r="B154" s="2" t="str">
        <f t="shared" si="2"/>
        <v>KING COUNTY UNINCORP. AREAS</v>
      </c>
      <c r="C154" s="2">
        <v>0.10100000000000001</v>
      </c>
      <c r="E154" s="4">
        <v>407000101430</v>
      </c>
      <c r="F154" s="2">
        <f>VLOOKUP(A154,[1]Sheet1!$A:$F,6,FALSE)</f>
        <v>0.10100000000000001</v>
      </c>
    </row>
    <row r="155" spans="1:6" x14ac:dyDescent="0.3">
      <c r="A155" s="2" t="s">
        <v>332</v>
      </c>
      <c r="B155" s="2" t="str">
        <f t="shared" si="2"/>
        <v>KING COUNTY UNINCORP. NON-RTA</v>
      </c>
      <c r="C155" s="2">
        <v>8.6999999999999994E-2</v>
      </c>
      <c r="E155" s="4">
        <v>407000101440</v>
      </c>
      <c r="F155" s="2">
        <f>VLOOKUP(A155,[1]Sheet1!$A:$F,6,FALSE)</f>
        <v>8.6999999999999994E-2</v>
      </c>
    </row>
    <row r="156" spans="1:6" x14ac:dyDescent="0.3">
      <c r="A156" s="2" t="s">
        <v>112</v>
      </c>
      <c r="B156" s="2" t="str">
        <f t="shared" si="2"/>
        <v>KIRKLAND</v>
      </c>
      <c r="C156" s="2">
        <v>0.10199999999999999</v>
      </c>
      <c r="E156" s="4">
        <v>407000101450</v>
      </c>
      <c r="F156" s="2">
        <f>VLOOKUP(A156,[1]Sheet1!$A:$F,6,FALSE)</f>
        <v>0.10200000000000001</v>
      </c>
    </row>
    <row r="157" spans="1:6" x14ac:dyDescent="0.3">
      <c r="A157" s="2" t="s">
        <v>333</v>
      </c>
      <c r="B157" s="2" t="str">
        <f t="shared" si="2"/>
        <v>KITSAP COUNTY UNINCORP. AREAS</v>
      </c>
      <c r="C157" s="2">
        <v>9.1999999999999998E-2</v>
      </c>
      <c r="E157" s="4">
        <v>407000101460</v>
      </c>
      <c r="F157" s="2">
        <f>VLOOKUP(A157,[1]Sheet1!$A:$F,6,FALSE)</f>
        <v>9.1999999999999998E-2</v>
      </c>
    </row>
    <row r="158" spans="1:6" x14ac:dyDescent="0.3">
      <c r="A158" s="2" t="s">
        <v>334</v>
      </c>
      <c r="B158" s="2" t="str">
        <f t="shared" si="2"/>
        <v>KITTITAS CITY</v>
      </c>
      <c r="C158" s="2">
        <v>8.1000000000000003E-2</v>
      </c>
      <c r="E158" s="4">
        <v>407000101470</v>
      </c>
      <c r="F158" s="2">
        <f>VLOOKUP(A158,[1]Sheet1!$A:$F,6,FALSE)</f>
        <v>8.1000000000000003E-2</v>
      </c>
    </row>
    <row r="159" spans="1:6" x14ac:dyDescent="0.3">
      <c r="A159" s="2" t="s">
        <v>335</v>
      </c>
      <c r="B159" s="2" t="str">
        <f t="shared" si="2"/>
        <v>KITTITAS COUNTY UNINCORP. AREAS</v>
      </c>
      <c r="C159" s="2">
        <v>8.1000000000000003E-2</v>
      </c>
      <c r="E159" s="4">
        <v>407000101480</v>
      </c>
      <c r="F159" s="2">
        <f>VLOOKUP(A159,[1]Sheet1!$A:$F,6,FALSE)</f>
        <v>8.1000000000000003E-2</v>
      </c>
    </row>
    <row r="160" spans="1:6" x14ac:dyDescent="0.3">
      <c r="A160" s="2" t="s">
        <v>336</v>
      </c>
      <c r="B160" s="2" t="str">
        <f t="shared" si="2"/>
        <v>KLICKITAT COUNTY UNINCORP. AREAS</v>
      </c>
      <c r="C160" s="2">
        <v>7.4999999999999997E-2</v>
      </c>
      <c r="E160" s="4">
        <v>407000101490</v>
      </c>
      <c r="F160" s="2">
        <f>VLOOKUP(A160,[1]Sheet1!$A:$F,6,FALSE)</f>
        <v>7.4999999999999997E-2</v>
      </c>
    </row>
    <row r="161" spans="1:6" x14ac:dyDescent="0.3">
      <c r="A161" s="2" t="s">
        <v>113</v>
      </c>
      <c r="B161" s="2" t="str">
        <f t="shared" si="2"/>
        <v>KRUPP</v>
      </c>
      <c r="C161" s="2">
        <v>8.2000000000000003E-2</v>
      </c>
      <c r="E161" s="4">
        <v>407000101500</v>
      </c>
      <c r="F161" s="2">
        <f>VLOOKUP(A161,[1]Sheet1!$A:$F,6,FALSE)</f>
        <v>8.2000000000000003E-2</v>
      </c>
    </row>
    <row r="162" spans="1:6" x14ac:dyDescent="0.3">
      <c r="A162" s="2" t="s">
        <v>114</v>
      </c>
      <c r="B162" s="2" t="str">
        <f t="shared" si="2"/>
        <v>LA CENTER</v>
      </c>
      <c r="C162" s="2">
        <v>8.5000000000000006E-2</v>
      </c>
      <c r="E162" s="4">
        <v>407000101510</v>
      </c>
      <c r="F162" s="2">
        <f>VLOOKUP(A162,[1]Sheet1!$A:$F,6,FALSE)</f>
        <v>8.5000000000000006E-2</v>
      </c>
    </row>
    <row r="163" spans="1:6" x14ac:dyDescent="0.3">
      <c r="A163" s="2" t="s">
        <v>115</v>
      </c>
      <c r="B163" s="2" t="str">
        <f t="shared" si="2"/>
        <v>LA CONNER</v>
      </c>
      <c r="C163" s="2">
        <v>8.5999999999999993E-2</v>
      </c>
      <c r="E163" s="4">
        <v>407000101520</v>
      </c>
      <c r="F163" s="2">
        <f>VLOOKUP(A163,[1]Sheet1!$A:$F,6,FALSE)</f>
        <v>8.6000000000000007E-2</v>
      </c>
    </row>
    <row r="164" spans="1:6" x14ac:dyDescent="0.3">
      <c r="A164" s="2" t="s">
        <v>116</v>
      </c>
      <c r="B164" s="2" t="str">
        <f t="shared" si="2"/>
        <v>LACEY</v>
      </c>
      <c r="C164" s="2">
        <v>9.5000000000000001E-2</v>
      </c>
      <c r="E164" s="4">
        <v>407000101540</v>
      </c>
      <c r="F164" s="2">
        <f>VLOOKUP(A164,[1]Sheet1!$A:$F,6,FALSE)</f>
        <v>9.5000000000000001E-2</v>
      </c>
    </row>
    <row r="165" spans="1:6" x14ac:dyDescent="0.3">
      <c r="A165" s="2" t="s">
        <v>117</v>
      </c>
      <c r="B165" s="2" t="str">
        <f t="shared" si="2"/>
        <v>LACROSSE</v>
      </c>
      <c r="C165" s="2">
        <v>7.9000000000000001E-2</v>
      </c>
      <c r="E165" s="4">
        <v>407000101530</v>
      </c>
      <c r="F165" s="2">
        <f>VLOOKUP(A165,[1]Sheet1!$A:$F,6,FALSE)</f>
        <v>7.9000000000000001E-2</v>
      </c>
    </row>
    <row r="166" spans="1:6" x14ac:dyDescent="0.3">
      <c r="A166" s="2" t="s">
        <v>118</v>
      </c>
      <c r="B166" s="2" t="str">
        <f t="shared" si="2"/>
        <v>LAKE FOREST PARK</v>
      </c>
      <c r="C166" s="2">
        <v>0.10199999999999999</v>
      </c>
      <c r="E166" s="4">
        <v>407000101550</v>
      </c>
      <c r="F166" s="2">
        <f>VLOOKUP(A166,[1]Sheet1!$A:$F,6,FALSE)</f>
        <v>0.10200000000000001</v>
      </c>
    </row>
    <row r="167" spans="1:6" x14ac:dyDescent="0.3">
      <c r="A167" s="2" t="s">
        <v>119</v>
      </c>
      <c r="B167" s="2" t="str">
        <f t="shared" si="2"/>
        <v>LAKE STEVENS</v>
      </c>
      <c r="C167" s="2">
        <v>9.2999999999999999E-2</v>
      </c>
      <c r="E167" s="4">
        <v>407000101560</v>
      </c>
      <c r="F167" s="2">
        <f>VLOOKUP(A167,[1]Sheet1!$A:$F,6,FALSE)</f>
        <v>9.2999999999999999E-2</v>
      </c>
    </row>
    <row r="168" spans="1:6" x14ac:dyDescent="0.3">
      <c r="A168" s="2" t="s">
        <v>120</v>
      </c>
      <c r="B168" s="2" t="str">
        <f t="shared" si="2"/>
        <v>LAKEWOOD</v>
      </c>
      <c r="C168" s="2">
        <v>0.10100000000000001</v>
      </c>
      <c r="E168" s="4">
        <v>407000101570</v>
      </c>
      <c r="F168" s="2">
        <f>VLOOKUP(A168,[1]Sheet1!$A:$F,6,FALSE)</f>
        <v>0.10100000000000001</v>
      </c>
    </row>
    <row r="169" spans="1:6" x14ac:dyDescent="0.3">
      <c r="A169" s="2" t="s">
        <v>121</v>
      </c>
      <c r="B169" s="2" t="str">
        <f t="shared" si="2"/>
        <v>LAMONT</v>
      </c>
      <c r="C169" s="2">
        <v>7.9000000000000001E-2</v>
      </c>
      <c r="E169" s="4">
        <v>407000101580</v>
      </c>
      <c r="F169" s="2">
        <f>VLOOKUP(A169,[1]Sheet1!$A:$F,6,FALSE)</f>
        <v>7.9000000000000001E-2</v>
      </c>
    </row>
    <row r="170" spans="1:6" x14ac:dyDescent="0.3">
      <c r="A170" s="2" t="s">
        <v>122</v>
      </c>
      <c r="B170" s="2" t="str">
        <f t="shared" si="2"/>
        <v>LANGLEY</v>
      </c>
      <c r="C170" s="2">
        <v>8.7999999999999995E-2</v>
      </c>
      <c r="E170" s="4">
        <v>407000101590</v>
      </c>
      <c r="F170" s="2">
        <f>VLOOKUP(A170,[1]Sheet1!$A:$F,6,FALSE)</f>
        <v>8.7999999999999995E-2</v>
      </c>
    </row>
    <row r="171" spans="1:6" x14ac:dyDescent="0.3">
      <c r="A171" s="2" t="s">
        <v>123</v>
      </c>
      <c r="B171" s="2" t="str">
        <f t="shared" si="2"/>
        <v>LATAH</v>
      </c>
      <c r="C171" s="2">
        <v>8.1000000000000003E-2</v>
      </c>
      <c r="E171" s="4">
        <v>407000101600</v>
      </c>
      <c r="F171" s="2">
        <f>VLOOKUP(A171,[1]Sheet1!$A:$F,6,FALSE)</f>
        <v>8.1000000000000003E-2</v>
      </c>
    </row>
    <row r="172" spans="1:6" x14ac:dyDescent="0.3">
      <c r="A172" s="2" t="s">
        <v>124</v>
      </c>
      <c r="B172" s="2" t="str">
        <f t="shared" si="2"/>
        <v>LEAVENWORTH</v>
      </c>
      <c r="C172" s="2">
        <v>8.5999999999999993E-2</v>
      </c>
      <c r="D172" s="3">
        <v>8.5999999999999993E-2</v>
      </c>
      <c r="E172" s="4">
        <v>407000101610</v>
      </c>
      <c r="F172" s="2">
        <f>VLOOKUP(A172,[1]Sheet1!$A:$F,6,FALSE)</f>
        <v>8.6000000000000007E-2</v>
      </c>
    </row>
    <row r="173" spans="1:6" x14ac:dyDescent="0.3">
      <c r="A173" s="2" t="s">
        <v>337</v>
      </c>
      <c r="B173" s="2" t="str">
        <f t="shared" si="2"/>
        <v>LEWIS COUNTY UNINCORP. AREAS</v>
      </c>
      <c r="C173" s="2">
        <v>7.8E-2</v>
      </c>
      <c r="E173" s="4">
        <v>407000101620</v>
      </c>
      <c r="F173" s="2">
        <f>VLOOKUP(A173,[1]Sheet1!$A:$F,6,FALSE)</f>
        <v>7.8E-2</v>
      </c>
    </row>
    <row r="174" spans="1:6" x14ac:dyDescent="0.3">
      <c r="A174" s="2" t="s">
        <v>125</v>
      </c>
      <c r="B174" s="2" t="str">
        <f t="shared" si="2"/>
        <v>LIBERTY LAKE</v>
      </c>
      <c r="C174" s="2">
        <v>8.8999999999999996E-2</v>
      </c>
      <c r="E174" s="4">
        <v>407000101630</v>
      </c>
      <c r="F174" s="2">
        <f>VLOOKUP(A174,[1]Sheet1!$A:$F,6,FALSE)</f>
        <v>8.8999999999999996E-2</v>
      </c>
    </row>
    <row r="175" spans="1:6" x14ac:dyDescent="0.3">
      <c r="A175" s="2" t="s">
        <v>338</v>
      </c>
      <c r="B175" s="2" t="str">
        <f t="shared" si="2"/>
        <v>LINCOLN COUNTY UNINCORP. AREAS</v>
      </c>
      <c r="C175" s="2">
        <v>0.08</v>
      </c>
      <c r="E175" s="4">
        <v>407000101650</v>
      </c>
      <c r="F175" s="2">
        <f>VLOOKUP(A175,[1]Sheet1!$A:$F,6,FALSE)</f>
        <v>0.08</v>
      </c>
    </row>
    <row r="176" spans="1:6" x14ac:dyDescent="0.3">
      <c r="A176" s="2" t="s">
        <v>126</v>
      </c>
      <c r="B176" s="2" t="str">
        <f t="shared" si="2"/>
        <v>LIND</v>
      </c>
      <c r="C176" s="2">
        <v>0.08</v>
      </c>
      <c r="E176" s="4">
        <v>407000101660</v>
      </c>
      <c r="F176" s="2">
        <f>VLOOKUP(A176,[1]Sheet1!$A:$F,6,FALSE)</f>
        <v>0.08</v>
      </c>
    </row>
    <row r="177" spans="1:6" x14ac:dyDescent="0.3">
      <c r="A177" s="2" t="s">
        <v>127</v>
      </c>
      <c r="B177" s="2" t="str">
        <f t="shared" si="2"/>
        <v>LONG BEACH</v>
      </c>
      <c r="C177" s="2">
        <v>8.3000000000000004E-2</v>
      </c>
      <c r="E177" s="4">
        <v>407000101670</v>
      </c>
      <c r="F177" s="2">
        <f>VLOOKUP(A177,[1]Sheet1!$A:$F,6,FALSE)</f>
        <v>8.3000000000000004E-2</v>
      </c>
    </row>
    <row r="178" spans="1:6" x14ac:dyDescent="0.3">
      <c r="A178" s="2" t="s">
        <v>128</v>
      </c>
      <c r="B178" s="2" t="str">
        <f t="shared" si="2"/>
        <v>LONGVIEW</v>
      </c>
      <c r="C178" s="2">
        <v>8.2000000000000003E-2</v>
      </c>
      <c r="E178" s="4">
        <v>407000101680</v>
      </c>
      <c r="F178" s="2">
        <f>VLOOKUP(A178,[1]Sheet1!$A:$F,6,FALSE)</f>
        <v>8.2000000000000003E-2</v>
      </c>
    </row>
    <row r="179" spans="1:6" x14ac:dyDescent="0.3">
      <c r="A179" s="2" t="s">
        <v>129</v>
      </c>
      <c r="B179" s="2" t="str">
        <f t="shared" si="2"/>
        <v>LUMMI NATION - BELLINGHAM</v>
      </c>
      <c r="C179" s="2">
        <v>8.7999999999999995E-2</v>
      </c>
      <c r="E179" s="4">
        <v>407000101713</v>
      </c>
      <c r="F179" s="2">
        <f>VLOOKUP(A179,[1]Sheet1!$A:$F,6,FALSE)</f>
        <v>8.7999999999999995E-2</v>
      </c>
    </row>
    <row r="180" spans="1:6" x14ac:dyDescent="0.3">
      <c r="A180" s="2" t="s">
        <v>130</v>
      </c>
      <c r="B180" s="2" t="str">
        <f t="shared" si="2"/>
        <v>LUMMI NATION - FERNDALE</v>
      </c>
      <c r="C180" s="2">
        <v>8.7999999999999995E-2</v>
      </c>
      <c r="E180" s="4">
        <v>407000101714</v>
      </c>
      <c r="F180" s="2">
        <f>VLOOKUP(A180,[1]Sheet1!$A:$F,6,FALSE)</f>
        <v>8.7999999999999995E-2</v>
      </c>
    </row>
    <row r="181" spans="1:6" x14ac:dyDescent="0.3">
      <c r="A181" s="2" t="s">
        <v>339</v>
      </c>
      <c r="B181" s="2" t="str">
        <f t="shared" si="2"/>
        <v>LUMMI NATION - UNINCORP. SAN JUAN COUNTY</v>
      </c>
      <c r="C181" s="2">
        <v>8.4000000000000005E-2</v>
      </c>
      <c r="D181" s="3">
        <v>8.4000000000000005E-2</v>
      </c>
      <c r="E181" s="4">
        <v>407000101715</v>
      </c>
      <c r="F181" s="2">
        <f>VLOOKUP(A181,[1]Sheet1!$A:$F,6,FALSE)</f>
        <v>8.4000000000000005E-2</v>
      </c>
    </row>
    <row r="182" spans="1:6" x14ac:dyDescent="0.3">
      <c r="A182" s="2" t="s">
        <v>340</v>
      </c>
      <c r="B182" s="2" t="str">
        <f t="shared" si="2"/>
        <v>LUMMI NATION - UNINCORP. WHATCOM COUNTY</v>
      </c>
      <c r="C182" s="2">
        <v>0.08</v>
      </c>
      <c r="E182" s="4">
        <v>407000101716</v>
      </c>
      <c r="F182" s="2">
        <f>VLOOKUP(A182,[1]Sheet1!$A:$F,6,FALSE)</f>
        <v>0.08</v>
      </c>
    </row>
    <row r="183" spans="1:6" x14ac:dyDescent="0.3">
      <c r="A183" s="2" t="s">
        <v>341</v>
      </c>
      <c r="B183" s="2" t="str">
        <f t="shared" si="2"/>
        <v>LUMMI NATION - UNINCORP. WHATCOM COUNTY PTBA</v>
      </c>
      <c r="C183" s="2">
        <v>8.5999999999999993E-2</v>
      </c>
      <c r="E183" s="4">
        <v>407000101717</v>
      </c>
      <c r="F183" s="2">
        <f>VLOOKUP(A183,[1]Sheet1!$A:$F,6,FALSE)</f>
        <v>8.5999999999999993E-2</v>
      </c>
    </row>
    <row r="184" spans="1:6" x14ac:dyDescent="0.3">
      <c r="A184" s="2" t="s">
        <v>131</v>
      </c>
      <c r="B184" s="2" t="str">
        <f t="shared" si="2"/>
        <v>LYMAN</v>
      </c>
      <c r="C184" s="2">
        <v>8.5999999999999993E-2</v>
      </c>
      <c r="E184" s="4">
        <v>407000101690</v>
      </c>
      <c r="F184" s="2">
        <f>VLOOKUP(A184,[1]Sheet1!$A:$F,6,FALSE)</f>
        <v>8.6000000000000007E-2</v>
      </c>
    </row>
    <row r="185" spans="1:6" x14ac:dyDescent="0.3">
      <c r="A185" s="2" t="s">
        <v>342</v>
      </c>
      <c r="B185" s="2" t="str">
        <f t="shared" si="2"/>
        <v xml:space="preserve">LYNDEN </v>
      </c>
      <c r="C185" s="2">
        <v>8.7999999999999995E-2</v>
      </c>
      <c r="E185" s="4">
        <v>407000101700</v>
      </c>
      <c r="F185" s="2">
        <f>VLOOKUP(A185,[1]Sheet1!$A:$F,6,FALSE)</f>
        <v>8.7999999999999995E-2</v>
      </c>
    </row>
    <row r="186" spans="1:6" x14ac:dyDescent="0.3">
      <c r="A186" s="2" t="s">
        <v>132</v>
      </c>
      <c r="B186" s="2" t="str">
        <f t="shared" si="2"/>
        <v>LYNNWOOD</v>
      </c>
      <c r="C186" s="2">
        <v>0.10600000000000001</v>
      </c>
      <c r="E186" s="4">
        <v>407000101710</v>
      </c>
      <c r="F186" s="2">
        <f>VLOOKUP(A186,[1]Sheet1!$A:$F,6,FALSE)</f>
        <v>0.10600000000000001</v>
      </c>
    </row>
    <row r="187" spans="1:6" x14ac:dyDescent="0.3">
      <c r="A187" s="2" t="s">
        <v>133</v>
      </c>
      <c r="B187" s="2" t="str">
        <f t="shared" si="2"/>
        <v>MABTON</v>
      </c>
      <c r="C187" s="2">
        <v>0.08</v>
      </c>
      <c r="E187" s="4">
        <v>407000101720</v>
      </c>
      <c r="F187" s="2">
        <f>VLOOKUP(A187,[1]Sheet1!$A:$F,6,FALSE)</f>
        <v>0.08</v>
      </c>
    </row>
    <row r="188" spans="1:6" x14ac:dyDescent="0.3">
      <c r="A188" s="2" t="s">
        <v>134</v>
      </c>
      <c r="B188" s="2" t="str">
        <f t="shared" si="2"/>
        <v>MALDEN</v>
      </c>
      <c r="C188" s="2">
        <v>7.9000000000000001E-2</v>
      </c>
      <c r="E188" s="4">
        <v>407000101730</v>
      </c>
      <c r="F188" s="2">
        <f>VLOOKUP(A188,[1]Sheet1!$A:$F,6,FALSE)</f>
        <v>7.9000000000000001E-2</v>
      </c>
    </row>
    <row r="189" spans="1:6" x14ac:dyDescent="0.3">
      <c r="A189" s="2" t="s">
        <v>135</v>
      </c>
      <c r="B189" s="2" t="str">
        <f t="shared" si="2"/>
        <v>MANSFIELD</v>
      </c>
      <c r="C189" s="2">
        <v>7.6999999999999999E-2</v>
      </c>
      <c r="E189" s="4">
        <v>407000101740</v>
      </c>
      <c r="F189" s="2">
        <f>VLOOKUP(A189,[1]Sheet1!$A:$F,6,FALSE)</f>
        <v>7.6999999999999999E-2</v>
      </c>
    </row>
    <row r="190" spans="1:6" x14ac:dyDescent="0.3">
      <c r="A190" s="2" t="s">
        <v>136</v>
      </c>
      <c r="B190" s="2" t="str">
        <f t="shared" si="2"/>
        <v>MAPLE VALLEY</v>
      </c>
      <c r="C190" s="2">
        <v>8.6999999999999994E-2</v>
      </c>
      <c r="E190" s="4">
        <v>407000101750</v>
      </c>
      <c r="F190" s="2">
        <f>VLOOKUP(A190,[1]Sheet1!$A:$F,6,FALSE)</f>
        <v>8.6999999999999994E-2</v>
      </c>
    </row>
    <row r="191" spans="1:6" x14ac:dyDescent="0.3">
      <c r="A191" s="2" t="s">
        <v>137</v>
      </c>
      <c r="B191" s="2" t="str">
        <f t="shared" si="2"/>
        <v>MARCUS</v>
      </c>
      <c r="C191" s="2">
        <v>7.5999999999999998E-2</v>
      </c>
      <c r="E191" s="4">
        <v>407000101760</v>
      </c>
      <c r="F191" s="2">
        <f>VLOOKUP(A191,[1]Sheet1!$A:$F,6,FALSE)</f>
        <v>7.5999999999999998E-2</v>
      </c>
    </row>
    <row r="192" spans="1:6" x14ac:dyDescent="0.3">
      <c r="A192" s="2" t="s">
        <v>343</v>
      </c>
      <c r="B192" s="2" t="str">
        <f t="shared" si="2"/>
        <v xml:space="preserve">MARYSVILLE </v>
      </c>
      <c r="C192" s="2">
        <v>9.4E-2</v>
      </c>
      <c r="E192" s="4">
        <v>407000101770</v>
      </c>
      <c r="F192" s="2">
        <f>VLOOKUP(A192,[1]Sheet1!$A:$F,6,FALSE)</f>
        <v>9.4E-2</v>
      </c>
    </row>
    <row r="193" spans="1:6" x14ac:dyDescent="0.3">
      <c r="A193" s="2" t="s">
        <v>344</v>
      </c>
      <c r="B193" s="2" t="str">
        <f t="shared" si="2"/>
        <v>MASON COUNTY UNINCORP. AREAS</v>
      </c>
      <c r="C193" s="2">
        <v>8.5000000000000006E-2</v>
      </c>
      <c r="E193" s="4">
        <v>407000101780</v>
      </c>
      <c r="F193" s="2">
        <f>VLOOKUP(A193,[1]Sheet1!$A:$F,6,FALSE)</f>
        <v>8.5000000000000006E-2</v>
      </c>
    </row>
    <row r="194" spans="1:6" x14ac:dyDescent="0.3">
      <c r="A194" s="2" t="s">
        <v>138</v>
      </c>
      <c r="B194" s="2" t="str">
        <f t="shared" si="2"/>
        <v>MATTAWA</v>
      </c>
      <c r="C194" s="2">
        <v>8.4000000000000005E-2</v>
      </c>
      <c r="E194" s="4">
        <v>407000101790</v>
      </c>
      <c r="F194" s="2">
        <f>VLOOKUP(A194,[1]Sheet1!$A:$F,6,FALSE)</f>
        <v>8.4000000000000005E-2</v>
      </c>
    </row>
    <row r="195" spans="1:6" x14ac:dyDescent="0.3">
      <c r="A195" s="2" t="s">
        <v>139</v>
      </c>
      <c r="B195" s="2" t="str">
        <f t="shared" si="2"/>
        <v>MCCLEARY</v>
      </c>
      <c r="C195" s="2">
        <v>8.8999999999999996E-2</v>
      </c>
      <c r="E195" s="4">
        <v>407000101800</v>
      </c>
      <c r="F195" s="2">
        <f>VLOOKUP(A195,[1]Sheet1!$A:$F,6,FALSE)</f>
        <v>8.8999999999999996E-2</v>
      </c>
    </row>
    <row r="196" spans="1:6" x14ac:dyDescent="0.3">
      <c r="A196" s="2" t="s">
        <v>140</v>
      </c>
      <c r="B196" s="2" t="str">
        <f t="shared" ref="B196:B259" si="3">UPPER(A196)</f>
        <v>MEDICAL LAKE</v>
      </c>
      <c r="C196" s="2">
        <v>8.8999999999999996E-2</v>
      </c>
      <c r="E196" s="4">
        <v>407000101810</v>
      </c>
      <c r="F196" s="2">
        <f>VLOOKUP(A196,[1]Sheet1!$A:$F,6,FALSE)</f>
        <v>8.8999999999999996E-2</v>
      </c>
    </row>
    <row r="197" spans="1:6" x14ac:dyDescent="0.3">
      <c r="A197" s="2" t="s">
        <v>141</v>
      </c>
      <c r="B197" s="2" t="str">
        <f t="shared" si="3"/>
        <v>MEDINA</v>
      </c>
      <c r="C197" s="2">
        <v>0.10100000000000001</v>
      </c>
      <c r="E197" s="4">
        <v>407000101820</v>
      </c>
      <c r="F197" s="2">
        <f>VLOOKUP(A197,[1]Sheet1!$A:$F,6,FALSE)</f>
        <v>0.10100000000000001</v>
      </c>
    </row>
    <row r="198" spans="1:6" x14ac:dyDescent="0.3">
      <c r="A198" s="2" t="s">
        <v>142</v>
      </c>
      <c r="B198" s="2" t="str">
        <f t="shared" si="3"/>
        <v>MERCER ISLAND</v>
      </c>
      <c r="C198" s="2">
        <v>0.10100000000000001</v>
      </c>
      <c r="E198" s="4">
        <v>407000101830</v>
      </c>
      <c r="F198" s="2">
        <f>VLOOKUP(A198,[1]Sheet1!$A:$F,6,FALSE)</f>
        <v>0.10100000000000001</v>
      </c>
    </row>
    <row r="199" spans="1:6" x14ac:dyDescent="0.3">
      <c r="A199" s="2" t="s">
        <v>143</v>
      </c>
      <c r="B199" s="2" t="str">
        <f t="shared" si="3"/>
        <v>MESA</v>
      </c>
      <c r="C199" s="2">
        <v>8.1000000000000003E-2</v>
      </c>
      <c r="E199" s="4">
        <v>407000101840</v>
      </c>
      <c r="F199" s="2">
        <f>VLOOKUP(A199,[1]Sheet1!$A:$F,6,FALSE)</f>
        <v>8.1000000000000003E-2</v>
      </c>
    </row>
    <row r="200" spans="1:6" x14ac:dyDescent="0.3">
      <c r="A200" s="2" t="s">
        <v>144</v>
      </c>
      <c r="B200" s="2" t="str">
        <f t="shared" si="3"/>
        <v>METALINE</v>
      </c>
      <c r="C200" s="2">
        <v>7.6999999999999999E-2</v>
      </c>
      <c r="E200" s="4">
        <v>407000101850</v>
      </c>
      <c r="F200" s="2">
        <f>VLOOKUP(A200,[1]Sheet1!$A:$F,6,FALSE)</f>
        <v>7.6999999999999999E-2</v>
      </c>
    </row>
    <row r="201" spans="1:6" x14ac:dyDescent="0.3">
      <c r="A201" s="2" t="s">
        <v>145</v>
      </c>
      <c r="B201" s="2" t="str">
        <f t="shared" si="3"/>
        <v>METALINE FALLS</v>
      </c>
      <c r="C201" s="2">
        <v>7.6999999999999999E-2</v>
      </c>
      <c r="E201" s="4">
        <v>407000101860</v>
      </c>
      <c r="F201" s="2">
        <f>VLOOKUP(A201,[1]Sheet1!$A:$F,6,FALSE)</f>
        <v>7.6999999999999999E-2</v>
      </c>
    </row>
    <row r="202" spans="1:6" x14ac:dyDescent="0.3">
      <c r="A202" s="2" t="s">
        <v>146</v>
      </c>
      <c r="B202" s="2" t="str">
        <f t="shared" si="3"/>
        <v>MILL CREEK</v>
      </c>
      <c r="C202" s="2">
        <v>0.10600000000000001</v>
      </c>
      <c r="E202" s="4">
        <v>407000101870</v>
      </c>
      <c r="F202" s="2">
        <f>VLOOKUP(A202,[1]Sheet1!$A:$F,6,FALSE)</f>
        <v>0.10600000000000001</v>
      </c>
    </row>
    <row r="203" spans="1:6" x14ac:dyDescent="0.3">
      <c r="A203" s="2" t="s">
        <v>147</v>
      </c>
      <c r="B203" s="2" t="str">
        <f t="shared" si="3"/>
        <v>MILLWOOD</v>
      </c>
      <c r="C203" s="2">
        <v>8.8999999999999996E-2</v>
      </c>
      <c r="E203" s="4">
        <v>407000101880</v>
      </c>
      <c r="F203" s="2">
        <f>VLOOKUP(A203,[1]Sheet1!$A:$F,6,FALSE)</f>
        <v>8.8999999999999996E-2</v>
      </c>
    </row>
    <row r="204" spans="1:6" x14ac:dyDescent="0.3">
      <c r="A204" s="2" t="s">
        <v>345</v>
      </c>
      <c r="B204" s="2" t="str">
        <f t="shared" si="3"/>
        <v>MILTON IN KING COUNTY</v>
      </c>
      <c r="C204" s="2">
        <v>0.10100000000000001</v>
      </c>
      <c r="E204" s="4">
        <v>407000101890</v>
      </c>
      <c r="F204" s="2">
        <f>VLOOKUP(A204,[1]Sheet1!$A:$F,6,FALSE)</f>
        <v>0.10100000000000001</v>
      </c>
    </row>
    <row r="205" spans="1:6" x14ac:dyDescent="0.3">
      <c r="A205" s="2" t="s">
        <v>346</v>
      </c>
      <c r="B205" s="2" t="str">
        <f t="shared" si="3"/>
        <v>MILTON IN PIERCE COUNTY</v>
      </c>
      <c r="C205" s="2">
        <v>0.10100000000000001</v>
      </c>
      <c r="E205" s="4">
        <v>407000101900</v>
      </c>
      <c r="F205" s="2">
        <f>VLOOKUP(A205,[1]Sheet1!$A:$F,6,FALSE)</f>
        <v>0.10100000000000001</v>
      </c>
    </row>
    <row r="206" spans="1:6" x14ac:dyDescent="0.3">
      <c r="A206" s="2" t="s">
        <v>347</v>
      </c>
      <c r="B206" s="2" t="str">
        <f t="shared" si="3"/>
        <v xml:space="preserve">MONROE </v>
      </c>
      <c r="C206" s="2">
        <v>9.4E-2</v>
      </c>
      <c r="E206" s="4">
        <v>407000101910</v>
      </c>
      <c r="F206" s="2">
        <f>VLOOKUP(A206,[1]Sheet1!$A:$F,6,FALSE)</f>
        <v>9.4E-2</v>
      </c>
    </row>
    <row r="207" spans="1:6" x14ac:dyDescent="0.3">
      <c r="A207" s="2" t="s">
        <v>148</v>
      </c>
      <c r="B207" s="2" t="str">
        <f t="shared" si="3"/>
        <v>MONTESANO</v>
      </c>
      <c r="C207" s="2">
        <v>8.8999999999999996E-2</v>
      </c>
      <c r="E207" s="4">
        <v>407000101920</v>
      </c>
      <c r="F207" s="2">
        <f>VLOOKUP(A207,[1]Sheet1!$A:$F,6,FALSE)</f>
        <v>8.8999999999999996E-2</v>
      </c>
    </row>
    <row r="208" spans="1:6" x14ac:dyDescent="0.3">
      <c r="A208" s="2" t="s">
        <v>149</v>
      </c>
      <c r="B208" s="2" t="str">
        <f t="shared" si="3"/>
        <v>MORTON</v>
      </c>
      <c r="C208" s="2">
        <v>7.8E-2</v>
      </c>
      <c r="E208" s="4">
        <v>407000101930</v>
      </c>
      <c r="F208" s="2">
        <f>VLOOKUP(A208,[1]Sheet1!$A:$F,6,FALSE)</f>
        <v>7.8E-2</v>
      </c>
    </row>
    <row r="209" spans="1:6" x14ac:dyDescent="0.3">
      <c r="A209" s="2" t="s">
        <v>150</v>
      </c>
      <c r="B209" s="2" t="str">
        <f t="shared" si="3"/>
        <v>MOSES LAKE</v>
      </c>
      <c r="C209" s="2">
        <v>8.4000000000000005E-2</v>
      </c>
      <c r="E209" s="4">
        <v>407000101940</v>
      </c>
      <c r="F209" s="2">
        <f>VLOOKUP(A209,[1]Sheet1!$A:$F,6,FALSE)</f>
        <v>8.4000000000000005E-2</v>
      </c>
    </row>
    <row r="210" spans="1:6" x14ac:dyDescent="0.3">
      <c r="A210" s="2" t="s">
        <v>151</v>
      </c>
      <c r="B210" s="2" t="str">
        <f t="shared" si="3"/>
        <v>MOSSYROCK</v>
      </c>
      <c r="C210" s="2">
        <v>7.8E-2</v>
      </c>
      <c r="E210" s="4">
        <v>407000101950</v>
      </c>
      <c r="F210" s="2">
        <f>VLOOKUP(A210,[1]Sheet1!$A:$F,6,FALSE)</f>
        <v>7.8E-2</v>
      </c>
    </row>
    <row r="211" spans="1:6" x14ac:dyDescent="0.3">
      <c r="A211" s="2" t="s">
        <v>152</v>
      </c>
      <c r="B211" s="2" t="str">
        <f t="shared" si="3"/>
        <v>MOUNT VERNON</v>
      </c>
      <c r="C211" s="2">
        <v>8.7999999999999995E-2</v>
      </c>
      <c r="E211" s="4">
        <v>407000101980</v>
      </c>
      <c r="F211" s="2">
        <f>VLOOKUP(A211,[1]Sheet1!$A:$F,6,FALSE)</f>
        <v>8.7999999999999995E-2</v>
      </c>
    </row>
    <row r="212" spans="1:6" x14ac:dyDescent="0.3">
      <c r="A212" s="2" t="s">
        <v>153</v>
      </c>
      <c r="B212" s="2" t="str">
        <f t="shared" si="3"/>
        <v>MOUNTLAKE TERRACE</v>
      </c>
      <c r="C212" s="2">
        <v>0.10500000000000001</v>
      </c>
      <c r="E212" s="4">
        <v>407000101960</v>
      </c>
      <c r="F212" s="2">
        <f>VLOOKUP(A212,[1]Sheet1!$A:$F,6,FALSE)</f>
        <v>0.10500000000000001</v>
      </c>
    </row>
    <row r="213" spans="1:6" x14ac:dyDescent="0.3">
      <c r="A213" s="2" t="s">
        <v>154</v>
      </c>
      <c r="B213" s="2" t="str">
        <f t="shared" si="3"/>
        <v>MOXEE CITY</v>
      </c>
      <c r="C213" s="2">
        <v>0.08</v>
      </c>
      <c r="E213" s="4">
        <v>407000101970</v>
      </c>
      <c r="F213" s="2">
        <f>VLOOKUP(A213,[1]Sheet1!$A:$F,6,FALSE)</f>
        <v>0.08</v>
      </c>
    </row>
    <row r="214" spans="1:6" x14ac:dyDescent="0.3">
      <c r="A214" s="2" t="s">
        <v>155</v>
      </c>
      <c r="B214" s="2" t="str">
        <f t="shared" si="3"/>
        <v>MUKILTEO</v>
      </c>
      <c r="C214" s="2">
        <v>0.10600000000000001</v>
      </c>
      <c r="E214" s="4">
        <v>407000101990</v>
      </c>
      <c r="F214" s="2">
        <f>VLOOKUP(A214,[1]Sheet1!$A:$F,6,FALSE)</f>
        <v>0.10600000000000001</v>
      </c>
    </row>
    <row r="215" spans="1:6" x14ac:dyDescent="0.3">
      <c r="A215" s="2" t="s">
        <v>156</v>
      </c>
      <c r="B215" s="2" t="str">
        <f t="shared" si="3"/>
        <v>NACHES</v>
      </c>
      <c r="C215" s="2">
        <v>0.08</v>
      </c>
      <c r="E215" s="4">
        <v>407000102000</v>
      </c>
      <c r="F215" s="2">
        <f>VLOOKUP(A215,[1]Sheet1!$A:$F,6,FALSE)</f>
        <v>0.08</v>
      </c>
    </row>
    <row r="216" spans="1:6" x14ac:dyDescent="0.3">
      <c r="A216" s="2" t="s">
        <v>157</v>
      </c>
      <c r="B216" s="2" t="str">
        <f t="shared" si="3"/>
        <v>NAPAVINE</v>
      </c>
      <c r="C216" s="2">
        <v>7.9000000000000001E-2</v>
      </c>
      <c r="E216" s="4">
        <v>407000102010</v>
      </c>
      <c r="F216" s="2">
        <f>VLOOKUP(A216,[1]Sheet1!$A:$F,6,FALSE)</f>
        <v>7.9000000000000001E-2</v>
      </c>
    </row>
    <row r="217" spans="1:6" x14ac:dyDescent="0.3">
      <c r="A217" s="2" t="s">
        <v>158</v>
      </c>
      <c r="B217" s="2" t="str">
        <f t="shared" si="3"/>
        <v>NESPELEM</v>
      </c>
      <c r="C217" s="2">
        <v>0.08</v>
      </c>
      <c r="E217" s="4">
        <v>407000102020</v>
      </c>
      <c r="F217" s="2">
        <f>VLOOKUP(A217,[1]Sheet1!$A:$F,6,FALSE)</f>
        <v>0.08</v>
      </c>
    </row>
    <row r="218" spans="1:6" x14ac:dyDescent="0.3">
      <c r="A218" s="2" t="s">
        <v>159</v>
      </c>
      <c r="B218" s="2" t="str">
        <f t="shared" si="3"/>
        <v>NEWCASTLE</v>
      </c>
      <c r="C218" s="2">
        <v>0.10100000000000001</v>
      </c>
      <c r="E218" s="4">
        <v>407000102030</v>
      </c>
      <c r="F218" s="2">
        <f>VLOOKUP(A218,[1]Sheet1!$A:$F,6,FALSE)</f>
        <v>0.10100000000000001</v>
      </c>
    </row>
    <row r="219" spans="1:6" x14ac:dyDescent="0.3">
      <c r="A219" s="2" t="s">
        <v>160</v>
      </c>
      <c r="B219" s="2" t="str">
        <f t="shared" si="3"/>
        <v>NEWCASTLE NON-RTA</v>
      </c>
      <c r="C219" s="2">
        <v>8.6999999999999994E-2</v>
      </c>
      <c r="E219" s="4">
        <v>407000102031</v>
      </c>
      <c r="F219" s="2">
        <f>VLOOKUP(A219,[1]Sheet1!$A:$F,6,FALSE)</f>
        <v>8.6999999999999994E-2</v>
      </c>
    </row>
    <row r="220" spans="1:6" x14ac:dyDescent="0.3">
      <c r="A220" s="2" t="s">
        <v>161</v>
      </c>
      <c r="B220" s="2" t="str">
        <f t="shared" si="3"/>
        <v>NEWPORT</v>
      </c>
      <c r="C220" s="2">
        <v>7.6999999999999999E-2</v>
      </c>
      <c r="E220" s="4">
        <v>407000102040</v>
      </c>
      <c r="F220" s="2">
        <f>VLOOKUP(A220,[1]Sheet1!$A:$F,6,FALSE)</f>
        <v>7.6999999999999999E-2</v>
      </c>
    </row>
    <row r="221" spans="1:6" x14ac:dyDescent="0.3">
      <c r="A221" s="2" t="s">
        <v>162</v>
      </c>
      <c r="B221" s="2" t="str">
        <f t="shared" si="3"/>
        <v>NISQUALLY TRIBE - LACEY</v>
      </c>
      <c r="C221" s="2">
        <v>9.5000000000000001E-2</v>
      </c>
      <c r="E221" s="4">
        <v>407000101541</v>
      </c>
      <c r="F221" s="2">
        <f>VLOOKUP(A221,[1]Sheet1!$A:$F,6,FALSE)</f>
        <v>9.5000000000000001E-2</v>
      </c>
    </row>
    <row r="222" spans="1:6" x14ac:dyDescent="0.3">
      <c r="A222" s="2" t="s">
        <v>163</v>
      </c>
      <c r="B222" s="2" t="str">
        <f t="shared" si="3"/>
        <v>NISQUALLY TRIBE - LAKEWOOD</v>
      </c>
      <c r="C222" s="2">
        <v>0.10100000000000001</v>
      </c>
      <c r="E222" s="4">
        <v>407000101571</v>
      </c>
      <c r="F222" s="2">
        <f>VLOOKUP(A222,[1]Sheet1!$A:$F,6,FALSE)</f>
        <v>0.10100000000000001</v>
      </c>
    </row>
    <row r="223" spans="1:6" x14ac:dyDescent="0.3">
      <c r="A223" s="2" t="s">
        <v>164</v>
      </c>
      <c r="B223" s="2" t="str">
        <f t="shared" si="3"/>
        <v>NISQUALLY TRIBE - UNINCORP. PIERCE COUNTY NON-RTA</v>
      </c>
      <c r="C223" s="2">
        <v>8.1000000000000003E-2</v>
      </c>
      <c r="E223" s="4">
        <v>407000102326</v>
      </c>
      <c r="F223" s="2">
        <f>VLOOKUP(A223,[1]Sheet1!$A:$F,6,FALSE)</f>
        <v>8.1000000000000003E-2</v>
      </c>
    </row>
    <row r="224" spans="1:6" x14ac:dyDescent="0.3">
      <c r="A224" s="2" t="s">
        <v>165</v>
      </c>
      <c r="B224" s="2" t="str">
        <f t="shared" si="3"/>
        <v>NISQUALLY TRIBE - UNINCORP. PIERCE COUNTY RTA</v>
      </c>
      <c r="C224" s="2">
        <v>9.5000000000000001E-2</v>
      </c>
      <c r="E224" s="4">
        <v>407000102325</v>
      </c>
      <c r="F224" s="2">
        <f>VLOOKUP(A224,[1]Sheet1!$A:$F,6,FALSE)</f>
        <v>9.5000000000000001E-2</v>
      </c>
    </row>
    <row r="225" spans="1:6" x14ac:dyDescent="0.3">
      <c r="A225" s="2" t="s">
        <v>166</v>
      </c>
      <c r="B225" s="2" t="str">
        <f t="shared" si="3"/>
        <v>NISQUALLY TRIBE - UNINCORP. THURSTON COUNTY</v>
      </c>
      <c r="C225" s="2">
        <v>8.1000000000000003E-2</v>
      </c>
      <c r="E225" s="4">
        <v>407000103075</v>
      </c>
      <c r="F225" s="2">
        <f>VLOOKUP(A225,[1]Sheet1!$A:$F,6,FALSE)</f>
        <v>8.1000000000000003E-2</v>
      </c>
    </row>
    <row r="226" spans="1:6" x14ac:dyDescent="0.3">
      <c r="A226" s="2" t="s">
        <v>167</v>
      </c>
      <c r="B226" s="2" t="str">
        <f t="shared" si="3"/>
        <v>NISQUALLY TRIBE - UNINCORP. THURSTON COUNTY PTBA</v>
      </c>
      <c r="C226" s="2">
        <v>9.2999999999999999E-2</v>
      </c>
      <c r="E226" s="4">
        <v>407000103076</v>
      </c>
      <c r="F226" s="2">
        <f>VLOOKUP(A226,[1]Sheet1!$A:$F,6,FALSE)</f>
        <v>9.2999999999999999E-2</v>
      </c>
    </row>
    <row r="227" spans="1:6" x14ac:dyDescent="0.3">
      <c r="A227" s="2" t="s">
        <v>168</v>
      </c>
      <c r="B227" s="2" t="str">
        <f t="shared" si="3"/>
        <v>NOOKSACK</v>
      </c>
      <c r="C227" s="2">
        <v>8.6000000000000007E-2</v>
      </c>
      <c r="E227" s="4">
        <v>407000102050</v>
      </c>
      <c r="F227" s="2">
        <f>VLOOKUP(A227,[1]Sheet1!$A:$F,6,FALSE)</f>
        <v>8.6000000000000007E-2</v>
      </c>
    </row>
    <row r="228" spans="1:6" x14ac:dyDescent="0.3">
      <c r="A228" s="2" t="s">
        <v>169</v>
      </c>
      <c r="B228" s="2" t="str">
        <f t="shared" si="3"/>
        <v>NORMANDY PARK</v>
      </c>
      <c r="C228" s="2">
        <v>0.10100000000000001</v>
      </c>
      <c r="E228" s="4">
        <v>407000102060</v>
      </c>
      <c r="F228" s="2">
        <f>VLOOKUP(A228,[1]Sheet1!$A:$F,6,FALSE)</f>
        <v>0.10100000000000001</v>
      </c>
    </row>
    <row r="229" spans="1:6" x14ac:dyDescent="0.3">
      <c r="A229" s="2" t="s">
        <v>170</v>
      </c>
      <c r="B229" s="2" t="str">
        <f t="shared" si="3"/>
        <v>NORTH BEND</v>
      </c>
      <c r="C229" s="2">
        <v>0.09</v>
      </c>
      <c r="E229" s="4">
        <v>407000102070</v>
      </c>
      <c r="F229" s="2">
        <f>VLOOKUP(A229,[1]Sheet1!$A:$F,6,FALSE)</f>
        <v>0.09</v>
      </c>
    </row>
    <row r="230" spans="1:6" x14ac:dyDescent="0.3">
      <c r="A230" s="2" t="s">
        <v>171</v>
      </c>
      <c r="B230" s="2" t="str">
        <f t="shared" si="3"/>
        <v>NORTH BONNEVILLE</v>
      </c>
      <c r="C230" s="2">
        <v>7.6999999999999999E-2</v>
      </c>
      <c r="E230" s="4">
        <v>407000102080</v>
      </c>
      <c r="F230" s="2">
        <f>VLOOKUP(A230,[1]Sheet1!$A:$F,6,FALSE)</f>
        <v>7.6999999999999999E-2</v>
      </c>
    </row>
    <row r="231" spans="1:6" x14ac:dyDescent="0.3">
      <c r="A231" s="2" t="s">
        <v>172</v>
      </c>
      <c r="B231" s="2" t="str">
        <f t="shared" si="3"/>
        <v>NORTHPORT</v>
      </c>
      <c r="C231" s="2">
        <v>7.5999999999999998E-2</v>
      </c>
      <c r="E231" s="4">
        <v>407000102090</v>
      </c>
      <c r="F231" s="2">
        <f>VLOOKUP(A231,[1]Sheet1!$A:$F,6,FALSE)</f>
        <v>7.5999999999999998E-2</v>
      </c>
    </row>
    <row r="232" spans="1:6" x14ac:dyDescent="0.3">
      <c r="A232" s="2" t="s">
        <v>173</v>
      </c>
      <c r="B232" s="2" t="str">
        <f t="shared" si="3"/>
        <v>OAK HARBOR</v>
      </c>
      <c r="C232" s="2">
        <v>0.09</v>
      </c>
      <c r="E232" s="4">
        <v>407000102100</v>
      </c>
      <c r="F232" s="2">
        <f>VLOOKUP(A232,[1]Sheet1!$A:$F,6,FALSE)</f>
        <v>0.09</v>
      </c>
    </row>
    <row r="233" spans="1:6" x14ac:dyDescent="0.3">
      <c r="A233" s="2" t="s">
        <v>174</v>
      </c>
      <c r="B233" s="2" t="str">
        <f t="shared" si="3"/>
        <v>OAKESDALE</v>
      </c>
      <c r="C233" s="2">
        <v>7.9000000000000001E-2</v>
      </c>
      <c r="E233" s="4">
        <v>407000102110</v>
      </c>
      <c r="F233" s="2">
        <f>VLOOKUP(A233,[1]Sheet1!$A:$F,6,FALSE)</f>
        <v>7.9000000000000001E-2</v>
      </c>
    </row>
    <row r="234" spans="1:6" x14ac:dyDescent="0.3">
      <c r="A234" s="2" t="s">
        <v>175</v>
      </c>
      <c r="B234" s="2" t="str">
        <f t="shared" si="3"/>
        <v>OAKVILLE</v>
      </c>
      <c r="C234" s="2">
        <v>8.8999999999999996E-2</v>
      </c>
      <c r="E234" s="4">
        <v>407000102120</v>
      </c>
      <c r="F234" s="2">
        <f>VLOOKUP(A234,[1]Sheet1!$A:$F,6,FALSE)</f>
        <v>8.8999999999999996E-2</v>
      </c>
    </row>
    <row r="235" spans="1:6" x14ac:dyDescent="0.3">
      <c r="A235" s="2" t="s">
        <v>176</v>
      </c>
      <c r="B235" s="2" t="str">
        <f t="shared" si="3"/>
        <v>OCEAN SHORES</v>
      </c>
      <c r="C235" s="2">
        <v>9.0999999999999998E-2</v>
      </c>
      <c r="E235" s="4">
        <v>407000102130</v>
      </c>
      <c r="F235" s="2">
        <f>VLOOKUP(A235,[1]Sheet1!$A:$F,6,FALSE)</f>
        <v>9.0999999999999998E-2</v>
      </c>
    </row>
    <row r="236" spans="1:6" x14ac:dyDescent="0.3">
      <c r="A236" s="2" t="s">
        <v>177</v>
      </c>
      <c r="B236" s="2" t="str">
        <f t="shared" si="3"/>
        <v>ODESSA</v>
      </c>
      <c r="C236" s="2">
        <v>0.08</v>
      </c>
      <c r="E236" s="4">
        <v>407000102140</v>
      </c>
      <c r="F236" s="2">
        <f>VLOOKUP(A236,[1]Sheet1!$A:$F,6,FALSE)</f>
        <v>0.08</v>
      </c>
    </row>
    <row r="237" spans="1:6" x14ac:dyDescent="0.3">
      <c r="A237" s="2" t="s">
        <v>178</v>
      </c>
      <c r="B237" s="2" t="str">
        <f t="shared" si="3"/>
        <v>OKANOGAN (CITY)</v>
      </c>
      <c r="C237" s="2">
        <v>8.5000000000000006E-2</v>
      </c>
      <c r="E237" s="4">
        <v>407000102150</v>
      </c>
      <c r="F237" s="2">
        <f>VLOOKUP(A237,[1]Sheet1!$A:$F,6,FALSE)</f>
        <v>8.5000000000000006E-2</v>
      </c>
    </row>
    <row r="238" spans="1:6" x14ac:dyDescent="0.3">
      <c r="A238" s="2" t="s">
        <v>348</v>
      </c>
      <c r="B238" s="2" t="str">
        <f t="shared" si="3"/>
        <v>OKANOGAN COUNTY UNINCORP. PTBA</v>
      </c>
      <c r="C238" s="2">
        <v>8.4000000000000005E-2</v>
      </c>
      <c r="E238" s="4">
        <v>407000002424</v>
      </c>
      <c r="F238" s="2">
        <f>VLOOKUP(A238,[1]Sheet1!$A:$F,6,FALSE)</f>
        <v>8.4000000000000005E-2</v>
      </c>
    </row>
    <row r="239" spans="1:6" x14ac:dyDescent="0.3">
      <c r="A239" s="2" t="s">
        <v>349</v>
      </c>
      <c r="B239" s="2" t="str">
        <f t="shared" si="3"/>
        <v>OKANOGAN COUNTY UNINCORP. AREAS</v>
      </c>
      <c r="C239" s="2">
        <v>0.08</v>
      </c>
      <c r="E239" s="4">
        <v>407000102160</v>
      </c>
      <c r="F239" s="2">
        <f>VLOOKUP(A239,[1]Sheet1!$A:$F,6,FALSE)</f>
        <v>0.08</v>
      </c>
    </row>
    <row r="240" spans="1:6" x14ac:dyDescent="0.3">
      <c r="A240" s="2" t="s">
        <v>179</v>
      </c>
      <c r="B240" s="2" t="str">
        <f t="shared" si="3"/>
        <v>OLYMPIA</v>
      </c>
      <c r="C240" s="2">
        <v>9.5000000000000001E-2</v>
      </c>
      <c r="E240" s="4">
        <v>407000102170</v>
      </c>
      <c r="F240" s="2">
        <f>VLOOKUP(A240,[1]Sheet1!$A:$F,6,FALSE)</f>
        <v>9.5000000000000001E-2</v>
      </c>
    </row>
    <row r="241" spans="1:6" x14ac:dyDescent="0.3">
      <c r="A241" s="2" t="s">
        <v>180</v>
      </c>
      <c r="B241" s="2" t="str">
        <f t="shared" si="3"/>
        <v>OMAK</v>
      </c>
      <c r="C241" s="2">
        <v>8.4000000000000005E-2</v>
      </c>
      <c r="E241" s="4">
        <v>407000102180</v>
      </c>
      <c r="F241" s="2">
        <f>VLOOKUP(A241,[1]Sheet1!$A:$F,6,FALSE)</f>
        <v>8.4000000000000005E-2</v>
      </c>
    </row>
    <row r="242" spans="1:6" x14ac:dyDescent="0.3">
      <c r="A242" s="2" t="s">
        <v>181</v>
      </c>
      <c r="B242" s="2" t="str">
        <f t="shared" si="3"/>
        <v>OROVILLE</v>
      </c>
      <c r="C242" s="2">
        <v>8.4000000000000005E-2</v>
      </c>
      <c r="E242" s="4">
        <v>407000102190</v>
      </c>
      <c r="F242" s="2">
        <f>VLOOKUP(A242,[1]Sheet1!$A:$F,6,FALSE)</f>
        <v>8.4000000000000005E-2</v>
      </c>
    </row>
    <row r="243" spans="1:6" x14ac:dyDescent="0.3">
      <c r="A243" s="2" t="s">
        <v>182</v>
      </c>
      <c r="B243" s="2" t="str">
        <f t="shared" si="3"/>
        <v>ORTING</v>
      </c>
      <c r="C243" s="2">
        <v>9.5000000000000001E-2</v>
      </c>
      <c r="E243" s="4">
        <v>407000102200</v>
      </c>
      <c r="F243" s="2">
        <f>VLOOKUP(A243,[1]Sheet1!$A:$F,6,FALSE)</f>
        <v>9.5000000000000001E-2</v>
      </c>
    </row>
    <row r="244" spans="1:6" x14ac:dyDescent="0.3">
      <c r="A244" s="2" t="s">
        <v>183</v>
      </c>
      <c r="B244" s="2" t="str">
        <f t="shared" si="3"/>
        <v>OTHELLO</v>
      </c>
      <c r="C244" s="2">
        <v>8.2000000000000003E-2</v>
      </c>
      <c r="E244" s="4">
        <v>407000102210</v>
      </c>
      <c r="F244" s="2">
        <f>VLOOKUP(A244,[1]Sheet1!$A:$F,6,FALSE)</f>
        <v>8.2000000000000003E-2</v>
      </c>
    </row>
    <row r="245" spans="1:6" x14ac:dyDescent="0.3">
      <c r="A245" s="2" t="s">
        <v>351</v>
      </c>
      <c r="B245" s="2" t="str">
        <f t="shared" si="3"/>
        <v>PACIFIC IN KING COUNTY</v>
      </c>
      <c r="C245" s="2">
        <v>0.10199999999999999</v>
      </c>
      <c r="E245" s="4">
        <v>407000102220</v>
      </c>
      <c r="F245" s="2">
        <f>VLOOKUP(A245,[1]Sheet1!$A:$F,6,FALSE)</f>
        <v>0.10200000000000001</v>
      </c>
    </row>
    <row r="246" spans="1:6" x14ac:dyDescent="0.3">
      <c r="A246" s="2" t="s">
        <v>352</v>
      </c>
      <c r="B246" s="2" t="str">
        <f t="shared" si="3"/>
        <v>PACIFIC IN PIERCE COUNTY</v>
      </c>
      <c r="C246" s="2">
        <v>0.10199999999999999</v>
      </c>
      <c r="E246" s="4">
        <v>407000102230</v>
      </c>
      <c r="F246" s="2">
        <f>VLOOKUP(A246,[1]Sheet1!$A:$F,6,FALSE)</f>
        <v>0.10200000000000001</v>
      </c>
    </row>
    <row r="247" spans="1:6" x14ac:dyDescent="0.3">
      <c r="A247" s="2" t="s">
        <v>350</v>
      </c>
      <c r="B247" s="2" t="str">
        <f t="shared" si="3"/>
        <v>PACIFIC COUNTY UNINCORP. AREAS</v>
      </c>
      <c r="C247" s="2">
        <v>8.1000000000000003E-2</v>
      </c>
      <c r="E247" s="4">
        <v>407000102240</v>
      </c>
      <c r="F247" s="2">
        <f>VLOOKUP(A247,[1]Sheet1!$A:$F,6,FALSE)</f>
        <v>8.1000000000000003E-2</v>
      </c>
    </row>
    <row r="248" spans="1:6" x14ac:dyDescent="0.3">
      <c r="A248" s="2" t="s">
        <v>184</v>
      </c>
      <c r="B248" s="2" t="str">
        <f t="shared" si="3"/>
        <v>PALOUSE</v>
      </c>
      <c r="C248" s="2">
        <v>7.9000000000000001E-2</v>
      </c>
      <c r="E248" s="4">
        <v>407000102250</v>
      </c>
      <c r="F248" s="2">
        <f>VLOOKUP(A248,[1]Sheet1!$A:$F,6,FALSE)</f>
        <v>7.9000000000000001E-2</v>
      </c>
    </row>
    <row r="249" spans="1:6" x14ac:dyDescent="0.3">
      <c r="A249" s="2" t="s">
        <v>185</v>
      </c>
      <c r="B249" s="2" t="str">
        <f t="shared" si="3"/>
        <v>PASCO</v>
      </c>
      <c r="C249" s="2">
        <v>8.8999999999999996E-2</v>
      </c>
      <c r="E249" s="4">
        <v>407000102260</v>
      </c>
      <c r="F249" s="2">
        <f>VLOOKUP(A249,[1]Sheet1!$A:$F,6,FALSE)</f>
        <v>8.8999999999999996E-2</v>
      </c>
    </row>
    <row r="250" spans="1:6" x14ac:dyDescent="0.3">
      <c r="A250" s="2" t="s">
        <v>186</v>
      </c>
      <c r="B250" s="2" t="str">
        <f t="shared" si="3"/>
        <v>PATEROS</v>
      </c>
      <c r="C250" s="2">
        <v>8.5999999999999993E-2</v>
      </c>
      <c r="E250" s="4">
        <v>407000102270</v>
      </c>
      <c r="F250" s="2">
        <f>VLOOKUP(A250,[1]Sheet1!$A:$F,6,FALSE)</f>
        <v>8.6000000000000007E-2</v>
      </c>
    </row>
    <row r="251" spans="1:6" x14ac:dyDescent="0.3">
      <c r="A251" s="2" t="s">
        <v>187</v>
      </c>
      <c r="B251" s="2" t="str">
        <f t="shared" si="3"/>
        <v>PE ELL</v>
      </c>
      <c r="C251" s="2">
        <v>7.8E-2</v>
      </c>
      <c r="E251" s="4">
        <v>407000102280</v>
      </c>
      <c r="F251" s="2">
        <f>VLOOKUP(A251,[1]Sheet1!$A:$F,6,FALSE)</f>
        <v>7.8E-2</v>
      </c>
    </row>
    <row r="252" spans="1:6" x14ac:dyDescent="0.3">
      <c r="A252" s="2" t="s">
        <v>353</v>
      </c>
      <c r="B252" s="2" t="str">
        <f t="shared" si="3"/>
        <v>PEND OREILLE COUNTY UNINCORP. AREAS</v>
      </c>
      <c r="C252" s="2">
        <v>7.6999999999999999E-2</v>
      </c>
      <c r="E252" s="4">
        <v>407000102290</v>
      </c>
      <c r="F252" s="2">
        <f>VLOOKUP(A252,[1]Sheet1!$A:$F,6,FALSE)</f>
        <v>7.6999999999999999E-2</v>
      </c>
    </row>
    <row r="253" spans="1:6" x14ac:dyDescent="0.3">
      <c r="A253" s="2" t="s">
        <v>354</v>
      </c>
      <c r="B253" s="2" t="str">
        <f t="shared" si="3"/>
        <v>PIERCE COUNTY UNINCORP. AREAS</v>
      </c>
      <c r="C253" s="2">
        <v>9.5000000000000001E-2</v>
      </c>
      <c r="E253" s="4">
        <v>407000102320</v>
      </c>
      <c r="F253" s="2">
        <f>VLOOKUP(A253,[1]Sheet1!$A:$F,6,FALSE)</f>
        <v>9.5000000000000001E-2</v>
      </c>
    </row>
    <row r="254" spans="1:6" x14ac:dyDescent="0.3">
      <c r="A254" s="2" t="s">
        <v>355</v>
      </c>
      <c r="B254" s="2" t="str">
        <f t="shared" si="3"/>
        <v>PIERCE COUNTY UNINCORP. AREAS NON-RTA</v>
      </c>
      <c r="C254" s="2">
        <v>8.1000000000000003E-2</v>
      </c>
      <c r="E254" s="4">
        <v>407000102330</v>
      </c>
      <c r="F254" s="2">
        <f>VLOOKUP(A254,[1]Sheet1!$A:$F,6,FALSE)</f>
        <v>8.1000000000000003E-2</v>
      </c>
    </row>
    <row r="255" spans="1:6" x14ac:dyDescent="0.3">
      <c r="A255" s="2" t="s">
        <v>356</v>
      </c>
      <c r="B255" s="2" t="str">
        <f t="shared" si="3"/>
        <v>PIERCE COUNTY UNINCORP. AREAS NON-RTA HBZ</v>
      </c>
      <c r="C255" s="2">
        <v>8.1000000000000003E-2</v>
      </c>
      <c r="E255" s="4">
        <v>407000102330</v>
      </c>
      <c r="F255" s="2">
        <f>VLOOKUP(A255,[1]Sheet1!$A:$F,6,FALSE)</f>
        <v>8.1000000000000003E-2</v>
      </c>
    </row>
    <row r="256" spans="1:6" x14ac:dyDescent="0.3">
      <c r="A256" s="2" t="s">
        <v>357</v>
      </c>
      <c r="B256" s="2" t="str">
        <f t="shared" si="3"/>
        <v>PIERCE COUNTY UNINCORP. PTBA</v>
      </c>
      <c r="C256" s="2">
        <v>0.10100000000000001</v>
      </c>
      <c r="E256" s="4">
        <v>407000102300</v>
      </c>
      <c r="F256" s="2">
        <f>VLOOKUP(A256,[1]Sheet1!$A:$F,6,FALSE)</f>
        <v>0.10100000000000001</v>
      </c>
    </row>
    <row r="257" spans="1:6" x14ac:dyDescent="0.3">
      <c r="A257" s="2" t="s">
        <v>358</v>
      </c>
      <c r="B257" s="2" t="str">
        <f t="shared" si="3"/>
        <v>PIERCE COUNTY UNINCORP. PTBA HBZ</v>
      </c>
      <c r="C257" s="2">
        <v>8.6999999999999994E-2</v>
      </c>
      <c r="E257" s="4">
        <v>407000102310</v>
      </c>
      <c r="F257" s="2">
        <f>VLOOKUP(A257,[1]Sheet1!$A:$F,6,FALSE)</f>
        <v>8.6999999999999994E-2</v>
      </c>
    </row>
    <row r="258" spans="1:6" x14ac:dyDescent="0.3">
      <c r="A258" s="2" t="s">
        <v>359</v>
      </c>
      <c r="B258" s="2" t="str">
        <f t="shared" si="3"/>
        <v>PIERCE COUNTY UNINCORP. PTBA
NON-RTA</v>
      </c>
      <c r="C258" s="2">
        <v>8.6999999999999994E-2</v>
      </c>
      <c r="E258" s="4">
        <v>407000102340</v>
      </c>
      <c r="F258" s="2">
        <f>VLOOKUP(A258,[1]Sheet1!$A:$F,6,FALSE)</f>
        <v>8.6999999999999994E-2</v>
      </c>
    </row>
    <row r="259" spans="1:6" x14ac:dyDescent="0.3">
      <c r="A259" s="2" t="s">
        <v>188</v>
      </c>
      <c r="B259" s="2" t="str">
        <f t="shared" si="3"/>
        <v>POMEROY</v>
      </c>
      <c r="C259" s="2">
        <v>8.1000000000000003E-2</v>
      </c>
      <c r="E259" s="4">
        <v>407000102350</v>
      </c>
      <c r="F259" s="2">
        <f>VLOOKUP(A259,[1]Sheet1!$A:$F,6,FALSE)</f>
        <v>8.1000000000000003E-2</v>
      </c>
    </row>
    <row r="260" spans="1:6" x14ac:dyDescent="0.3">
      <c r="A260" s="2" t="s">
        <v>189</v>
      </c>
      <c r="B260" s="2" t="str">
        <f t="shared" ref="B260:B323" si="4">UPPER(A260)</f>
        <v>PORT ANGELES</v>
      </c>
      <c r="C260" s="2">
        <v>8.8999999999999996E-2</v>
      </c>
      <c r="D260" s="3">
        <v>8.8999999999999996E-2</v>
      </c>
      <c r="E260" s="4">
        <v>407000102360</v>
      </c>
      <c r="F260" s="2">
        <f>VLOOKUP(A260,[1]Sheet1!$A:$F,6,FALSE)</f>
        <v>8.8999999999999996E-2</v>
      </c>
    </row>
    <row r="261" spans="1:6" x14ac:dyDescent="0.3">
      <c r="A261" s="2" t="s">
        <v>190</v>
      </c>
      <c r="B261" s="2" t="str">
        <f t="shared" si="4"/>
        <v>PORT ORCHARD</v>
      </c>
      <c r="C261" s="2">
        <v>9.2999999999999999E-2</v>
      </c>
      <c r="E261" s="4">
        <v>407000102370</v>
      </c>
      <c r="F261" s="2">
        <f>VLOOKUP(A261,[1]Sheet1!$A:$F,6,FALSE)</f>
        <v>9.2999999999999999E-2</v>
      </c>
    </row>
    <row r="262" spans="1:6" x14ac:dyDescent="0.3">
      <c r="A262" s="2" t="s">
        <v>191</v>
      </c>
      <c r="B262" s="2" t="str">
        <f t="shared" si="4"/>
        <v>PORT TOWNSEND</v>
      </c>
      <c r="C262" s="2">
        <v>9.0999999999999998E-2</v>
      </c>
      <c r="E262" s="4">
        <v>407000102380</v>
      </c>
      <c r="F262" s="2">
        <f>VLOOKUP(A262,[1]Sheet1!$A:$F,6,FALSE)</f>
        <v>9.0999999999999998E-2</v>
      </c>
    </row>
    <row r="263" spans="1:6" x14ac:dyDescent="0.3">
      <c r="A263" s="2" t="s">
        <v>192</v>
      </c>
      <c r="B263" s="2" t="str">
        <f t="shared" si="4"/>
        <v>POULSBO</v>
      </c>
      <c r="C263" s="2">
        <v>9.2999999999999999E-2</v>
      </c>
      <c r="E263" s="4">
        <v>407000102390</v>
      </c>
      <c r="F263" s="2">
        <f>VLOOKUP(A263,[1]Sheet1!$A:$F,6,FALSE)</f>
        <v>9.2999999999999999E-2</v>
      </c>
    </row>
    <row r="264" spans="1:6" x14ac:dyDescent="0.3">
      <c r="A264" s="2" t="s">
        <v>193</v>
      </c>
      <c r="B264" s="2" t="str">
        <f t="shared" si="4"/>
        <v>PRESCOTT</v>
      </c>
      <c r="C264" s="2">
        <v>8.1000000000000003E-2</v>
      </c>
      <c r="E264" s="4">
        <v>407000102400</v>
      </c>
      <c r="F264" s="2">
        <f>VLOOKUP(A264,[1]Sheet1!$A:$F,6,FALSE)</f>
        <v>8.1000000000000003E-2</v>
      </c>
    </row>
    <row r="265" spans="1:6" x14ac:dyDescent="0.3">
      <c r="A265" s="2" t="s">
        <v>194</v>
      </c>
      <c r="B265" s="2" t="str">
        <f t="shared" si="4"/>
        <v>PROSSER</v>
      </c>
      <c r="C265" s="2">
        <v>8.6999999999999994E-2</v>
      </c>
      <c r="E265" s="4">
        <v>407000102410</v>
      </c>
      <c r="F265" s="2">
        <f>VLOOKUP(A265,[1]Sheet1!$A:$F,6,FALSE)</f>
        <v>8.6999999999999994E-2</v>
      </c>
    </row>
    <row r="266" spans="1:6" x14ac:dyDescent="0.3">
      <c r="A266" s="2" t="s">
        <v>195</v>
      </c>
      <c r="B266" s="2" t="str">
        <f t="shared" si="4"/>
        <v>PULLMAN</v>
      </c>
      <c r="C266" s="2">
        <v>7.9000000000000001E-2</v>
      </c>
      <c r="E266" s="4">
        <v>407000103630</v>
      </c>
      <c r="F266" s="2">
        <f>VLOOKUP(A266,[1]Sheet1!$A:$F,6,FALSE)</f>
        <v>7.9000000000000001E-2</v>
      </c>
    </row>
    <row r="267" spans="1:6" x14ac:dyDescent="0.3">
      <c r="A267" s="2" t="s">
        <v>196</v>
      </c>
      <c r="B267" s="2" t="str">
        <f t="shared" si="4"/>
        <v>PUYALLUP</v>
      </c>
      <c r="C267" s="2">
        <v>0.10100000000000001</v>
      </c>
      <c r="E267" s="4">
        <v>407000102420</v>
      </c>
      <c r="F267" s="2">
        <f>VLOOKUP(A267,[1]Sheet1!$A:$F,6,FALSE)</f>
        <v>0.10100000000000001</v>
      </c>
    </row>
    <row r="268" spans="1:6" x14ac:dyDescent="0.3">
      <c r="A268" s="2" t="s">
        <v>197</v>
      </c>
      <c r="B268" s="2" t="str">
        <f t="shared" si="4"/>
        <v>PUYALLUP TRIBE - EDGEWOOD</v>
      </c>
      <c r="C268" s="2">
        <v>0.10100000000000001</v>
      </c>
      <c r="E268" s="4">
        <v>407000102423</v>
      </c>
      <c r="F268" s="2">
        <f>VLOOKUP(A268,[1]Sheet1!$A:$F,6,FALSE)</f>
        <v>0.10100000000000001</v>
      </c>
    </row>
    <row r="269" spans="1:6" x14ac:dyDescent="0.3">
      <c r="A269" s="2" t="s">
        <v>198</v>
      </c>
      <c r="B269" s="2" t="str">
        <f t="shared" si="4"/>
        <v>PUYALLUP TRIBE - FEDERAL WAY</v>
      </c>
      <c r="C269" s="2">
        <v>0.10100000000000001</v>
      </c>
      <c r="E269" s="4">
        <v>407000102424</v>
      </c>
      <c r="F269" s="2">
        <f>VLOOKUP(A269,[1]Sheet1!$A:$F,6,FALSE)</f>
        <v>0.10100000000000001</v>
      </c>
    </row>
    <row r="270" spans="1:6" x14ac:dyDescent="0.3">
      <c r="A270" s="2" t="s">
        <v>199</v>
      </c>
      <c r="B270" s="2" t="str">
        <f t="shared" si="4"/>
        <v>PUYALLUP TRIBE - FIFE</v>
      </c>
      <c r="C270" s="2">
        <v>0.10100000000000001</v>
      </c>
      <c r="E270" s="4">
        <v>407000102425</v>
      </c>
      <c r="F270" s="2">
        <f>VLOOKUP(A270,[1]Sheet1!$A:$F,6,FALSE)</f>
        <v>0.10100000000000001</v>
      </c>
    </row>
    <row r="271" spans="1:6" x14ac:dyDescent="0.3">
      <c r="A271" s="2" t="s">
        <v>200</v>
      </c>
      <c r="B271" s="2" t="str">
        <f t="shared" si="4"/>
        <v>PUYALLUP TRIBE - MILTON</v>
      </c>
      <c r="C271" s="2">
        <v>0.10100000000000001</v>
      </c>
      <c r="E271" s="4">
        <v>407000102426</v>
      </c>
      <c r="F271" s="2">
        <f>VLOOKUP(A271,[1]Sheet1!$A:$F,6,FALSE)</f>
        <v>0.10100000000000001</v>
      </c>
    </row>
    <row r="272" spans="1:6" x14ac:dyDescent="0.3">
      <c r="A272" s="2" t="s">
        <v>201</v>
      </c>
      <c r="B272" s="2" t="str">
        <f t="shared" si="4"/>
        <v>PUYALLUP TRIBE - PUYALLUP</v>
      </c>
      <c r="C272" s="2">
        <v>0.10100000000000001</v>
      </c>
      <c r="E272" s="4">
        <v>407000102427</v>
      </c>
      <c r="F272" s="2">
        <f>VLOOKUP(A272,[1]Sheet1!$A:$F,6,FALSE)</f>
        <v>0.10100000000000001</v>
      </c>
    </row>
    <row r="273" spans="1:6" x14ac:dyDescent="0.3">
      <c r="A273" s="2" t="s">
        <v>202</v>
      </c>
      <c r="B273" s="2" t="str">
        <f t="shared" si="4"/>
        <v>PUYALLUP TRIBE - TACOMA</v>
      </c>
      <c r="C273" s="2">
        <v>0.10300000000000001</v>
      </c>
      <c r="E273" s="4">
        <v>407000102428</v>
      </c>
      <c r="F273" s="2">
        <f>VLOOKUP(A273,[1]Sheet1!$A:$F,6,FALSE)</f>
        <v>0.10300000000000001</v>
      </c>
    </row>
    <row r="274" spans="1:6" x14ac:dyDescent="0.3">
      <c r="A274" s="2" t="s">
        <v>203</v>
      </c>
      <c r="B274" s="2" t="str">
        <f t="shared" si="4"/>
        <v>PUYALLUP TRIBE - UNINCORP. AREAS NON-RTA</v>
      </c>
      <c r="C274" s="2">
        <v>8.1000000000000003E-2</v>
      </c>
      <c r="E274" s="4">
        <v>407000102421</v>
      </c>
      <c r="F274" s="2">
        <f>VLOOKUP(A274,[1]Sheet1!$A:$F,6,FALSE)</f>
        <v>8.1000000000000003E-2</v>
      </c>
    </row>
    <row r="275" spans="1:6" x14ac:dyDescent="0.3">
      <c r="A275" s="2" t="s">
        <v>360</v>
      </c>
      <c r="B275" s="2" t="str">
        <f t="shared" si="4"/>
        <v>PUYALLUP TRIBE - UNINCORP. AREAS PTBA RTA</v>
      </c>
      <c r="C275" s="2">
        <v>0.10100000000000001</v>
      </c>
      <c r="E275" s="4">
        <v>407000102422</v>
      </c>
      <c r="F275" s="2">
        <f>VLOOKUP(A275,[1]Sheet1!$A:$F,6,FALSE)</f>
        <v>0.10100000000000001</v>
      </c>
    </row>
    <row r="276" spans="1:6" x14ac:dyDescent="0.3">
      <c r="A276" s="2" t="s">
        <v>204</v>
      </c>
      <c r="B276" s="2" t="str">
        <f t="shared" si="4"/>
        <v>QUINCY</v>
      </c>
      <c r="C276" s="2">
        <v>8.2000000000000003E-2</v>
      </c>
      <c r="E276" s="4">
        <v>407000102430</v>
      </c>
      <c r="F276" s="2">
        <f>VLOOKUP(A276,[1]Sheet1!$A:$F,6,FALSE)</f>
        <v>8.2000000000000003E-2</v>
      </c>
    </row>
    <row r="277" spans="1:6" x14ac:dyDescent="0.3">
      <c r="A277" s="2" t="s">
        <v>205</v>
      </c>
      <c r="B277" s="2" t="str">
        <f t="shared" si="4"/>
        <v>RAINIER</v>
      </c>
      <c r="C277" s="2">
        <v>8.1000000000000003E-2</v>
      </c>
      <c r="E277" s="4">
        <v>407000102440</v>
      </c>
      <c r="F277" s="2">
        <f>VLOOKUP(A277,[1]Sheet1!$A:$F,6,FALSE)</f>
        <v>8.1000000000000003E-2</v>
      </c>
    </row>
    <row r="278" spans="1:6" x14ac:dyDescent="0.3">
      <c r="A278" s="2" t="s">
        <v>206</v>
      </c>
      <c r="B278" s="2" t="str">
        <f t="shared" si="4"/>
        <v>RAYMOND</v>
      </c>
      <c r="C278" s="2">
        <v>8.1000000000000003E-2</v>
      </c>
      <c r="E278" s="4">
        <v>407000102450</v>
      </c>
      <c r="F278" s="2">
        <f>VLOOKUP(A278,[1]Sheet1!$A:$F,6,FALSE)</f>
        <v>8.1000000000000003E-2</v>
      </c>
    </row>
    <row r="279" spans="1:6" x14ac:dyDescent="0.3">
      <c r="A279" s="2" t="s">
        <v>207</v>
      </c>
      <c r="B279" s="2" t="str">
        <f t="shared" si="4"/>
        <v>REARDAN</v>
      </c>
      <c r="C279" s="2">
        <v>0.08</v>
      </c>
      <c r="E279" s="4">
        <v>407000102460</v>
      </c>
      <c r="F279" s="2">
        <f>VLOOKUP(A279,[1]Sheet1!$A:$F,6,FALSE)</f>
        <v>0.08</v>
      </c>
    </row>
    <row r="280" spans="1:6" x14ac:dyDescent="0.3">
      <c r="A280" s="2" t="s">
        <v>208</v>
      </c>
      <c r="B280" s="2" t="str">
        <f t="shared" si="4"/>
        <v>REDMOND</v>
      </c>
      <c r="C280" s="2">
        <v>0.10199999999999999</v>
      </c>
      <c r="D280" s="3">
        <v>0.10199999999999999</v>
      </c>
      <c r="E280" s="4">
        <v>407000102470</v>
      </c>
      <c r="F280" s="2">
        <f>VLOOKUP(A280,[1]Sheet1!$A:$F,6,FALSE)</f>
        <v>0.10200000000000001</v>
      </c>
    </row>
    <row r="281" spans="1:6" x14ac:dyDescent="0.3">
      <c r="A281" s="2" t="s">
        <v>209</v>
      </c>
      <c r="B281" s="2" t="str">
        <f t="shared" si="4"/>
        <v>REDMOND NON-RTA</v>
      </c>
      <c r="C281" s="2">
        <v>8.7999999999999995E-2</v>
      </c>
      <c r="D281" s="3">
        <v>8.7999999999999995E-2</v>
      </c>
      <c r="E281" s="4">
        <v>407000102480</v>
      </c>
      <c r="F281" s="2">
        <f>VLOOKUP(A281,[1]Sheet1!$A:$F,6,FALSE)</f>
        <v>8.7999999999999995E-2</v>
      </c>
    </row>
    <row r="282" spans="1:6" x14ac:dyDescent="0.3">
      <c r="A282" s="2" t="s">
        <v>210</v>
      </c>
      <c r="B282" s="2" t="str">
        <f t="shared" si="4"/>
        <v>RENTON</v>
      </c>
      <c r="C282" s="2">
        <v>0.10100000000000001</v>
      </c>
      <c r="E282" s="4">
        <v>407000102490</v>
      </c>
      <c r="F282" s="2">
        <f>VLOOKUP(A282,[1]Sheet1!$A:$F,6,FALSE)</f>
        <v>0.10100000000000001</v>
      </c>
    </row>
    <row r="283" spans="1:6" x14ac:dyDescent="0.3">
      <c r="A283" s="2" t="s">
        <v>211</v>
      </c>
      <c r="B283" s="2" t="str">
        <f t="shared" si="4"/>
        <v>RENTON NON-RTA</v>
      </c>
      <c r="C283" s="2">
        <v>8.6999999999999994E-2</v>
      </c>
      <c r="E283" s="4">
        <v>407000102500</v>
      </c>
      <c r="F283" s="2">
        <f>VLOOKUP(A283,[1]Sheet1!$A:$F,6,FALSE)</f>
        <v>8.6999999999999994E-2</v>
      </c>
    </row>
    <row r="284" spans="1:6" x14ac:dyDescent="0.3">
      <c r="A284" s="2" t="s">
        <v>212</v>
      </c>
      <c r="B284" s="2" t="str">
        <f t="shared" si="4"/>
        <v>REPUBLIC</v>
      </c>
      <c r="C284" s="2">
        <v>0.08</v>
      </c>
      <c r="E284" s="4">
        <v>407000102510</v>
      </c>
      <c r="F284" s="2">
        <f>VLOOKUP(A284,[1]Sheet1!$A:$F,6,FALSE)</f>
        <v>0.08</v>
      </c>
    </row>
    <row r="285" spans="1:6" x14ac:dyDescent="0.3">
      <c r="A285" s="2" t="s">
        <v>361</v>
      </c>
      <c r="B285" s="2" t="str">
        <f t="shared" si="4"/>
        <v xml:space="preserve">RICHLAND </v>
      </c>
      <c r="C285" s="2">
        <v>8.6999999999999994E-2</v>
      </c>
      <c r="E285" s="4">
        <v>406000006900</v>
      </c>
      <c r="F285" s="2">
        <f>VLOOKUP(A285,[1]Sheet1!$A:$F,6,FALSE)</f>
        <v>8.6999999999999994E-2</v>
      </c>
    </row>
    <row r="286" spans="1:6" x14ac:dyDescent="0.3">
      <c r="A286" s="2" t="s">
        <v>213</v>
      </c>
      <c r="B286" s="2" t="str">
        <f t="shared" si="4"/>
        <v>RIDGEFIELD</v>
      </c>
      <c r="C286" s="2">
        <v>8.6999999999999994E-2</v>
      </c>
      <c r="E286" s="4">
        <v>407000102520</v>
      </c>
      <c r="F286" s="2">
        <f>VLOOKUP(A286,[1]Sheet1!$A:$F,6,FALSE)</f>
        <v>8.6999999999999994E-2</v>
      </c>
    </row>
    <row r="287" spans="1:6" x14ac:dyDescent="0.3">
      <c r="A287" s="2" t="s">
        <v>362</v>
      </c>
      <c r="B287" s="2" t="str">
        <f t="shared" si="4"/>
        <v xml:space="preserve">RITZVILLE </v>
      </c>
      <c r="C287" s="2">
        <v>0.08</v>
      </c>
      <c r="E287" s="4">
        <v>407000102530</v>
      </c>
      <c r="F287" s="2">
        <f>VLOOKUP(A287,[1]Sheet1!$A:$F,6,FALSE)</f>
        <v>0.08</v>
      </c>
    </row>
    <row r="288" spans="1:6" x14ac:dyDescent="0.3">
      <c r="A288" s="2" t="s">
        <v>214</v>
      </c>
      <c r="B288" s="2" t="str">
        <f t="shared" si="4"/>
        <v>RIVERSIDE</v>
      </c>
      <c r="C288" s="2">
        <v>8.4000000000000005E-2</v>
      </c>
      <c r="E288" s="4">
        <v>407000102540</v>
      </c>
      <c r="F288" s="2">
        <f>VLOOKUP(A288,[1]Sheet1!$A:$F,6,FALSE)</f>
        <v>8.4000000000000005E-2</v>
      </c>
    </row>
    <row r="289" spans="1:6" x14ac:dyDescent="0.3">
      <c r="A289" s="2" t="s">
        <v>215</v>
      </c>
      <c r="B289" s="2" t="str">
        <f t="shared" si="4"/>
        <v>ROCK ISLAND</v>
      </c>
      <c r="C289" s="2">
        <v>8.4000000000000005E-2</v>
      </c>
      <c r="D289" s="3">
        <v>8.4000000000000005E-2</v>
      </c>
      <c r="E289" s="4">
        <v>407000102550</v>
      </c>
      <c r="F289" s="2">
        <f>VLOOKUP(A289,[1]Sheet1!$A:$F,6,FALSE)</f>
        <v>8.4000000000000005E-2</v>
      </c>
    </row>
    <row r="290" spans="1:6" x14ac:dyDescent="0.3">
      <c r="A290" s="2" t="s">
        <v>216</v>
      </c>
      <c r="B290" s="2" t="str">
        <f t="shared" si="4"/>
        <v>ROCKFORD</v>
      </c>
      <c r="C290" s="2">
        <v>8.1000000000000003E-2</v>
      </c>
      <c r="E290" s="4">
        <v>407000102560</v>
      </c>
      <c r="F290" s="2">
        <f>VLOOKUP(A290,[1]Sheet1!$A:$F,6,FALSE)</f>
        <v>8.1000000000000003E-2</v>
      </c>
    </row>
    <row r="291" spans="1:6" x14ac:dyDescent="0.3">
      <c r="A291" s="2" t="s">
        <v>217</v>
      </c>
      <c r="B291" s="2" t="str">
        <f t="shared" si="4"/>
        <v>ROSALIA</v>
      </c>
      <c r="C291" s="2">
        <v>7.9000000000000001E-2</v>
      </c>
      <c r="E291" s="4">
        <v>407000102570</v>
      </c>
      <c r="F291" s="2">
        <f>VLOOKUP(A291,[1]Sheet1!$A:$F,6,FALSE)</f>
        <v>7.9000000000000001E-2</v>
      </c>
    </row>
    <row r="292" spans="1:6" x14ac:dyDescent="0.3">
      <c r="A292" s="2" t="s">
        <v>218</v>
      </c>
      <c r="B292" s="2" t="str">
        <f t="shared" si="4"/>
        <v>ROSLYN</v>
      </c>
      <c r="C292" s="2">
        <v>8.1000000000000003E-2</v>
      </c>
      <c r="E292" s="4">
        <v>407000102580</v>
      </c>
      <c r="F292" s="2">
        <f>VLOOKUP(A292,[1]Sheet1!$A:$F,6,FALSE)</f>
        <v>8.1000000000000003E-2</v>
      </c>
    </row>
    <row r="293" spans="1:6" x14ac:dyDescent="0.3">
      <c r="A293" s="2" t="s">
        <v>219</v>
      </c>
      <c r="B293" s="2" t="str">
        <f t="shared" si="4"/>
        <v>ROY</v>
      </c>
      <c r="C293" s="2">
        <v>8.2000000000000003E-2</v>
      </c>
      <c r="E293" s="4">
        <v>407000102590</v>
      </c>
      <c r="F293" s="2">
        <f>VLOOKUP(A293,[1]Sheet1!$A:$F,6,FALSE)</f>
        <v>8.2000000000000003E-2</v>
      </c>
    </row>
    <row r="294" spans="1:6" x14ac:dyDescent="0.3">
      <c r="A294" s="2" t="s">
        <v>220</v>
      </c>
      <c r="B294" s="2" t="str">
        <f t="shared" si="4"/>
        <v>ROYAL CITY</v>
      </c>
      <c r="C294" s="2">
        <v>8.2000000000000003E-2</v>
      </c>
      <c r="E294" s="4">
        <v>407000102600</v>
      </c>
      <c r="F294" s="2">
        <f>VLOOKUP(A294,[1]Sheet1!$A:$F,6,FALSE)</f>
        <v>8.2000000000000003E-2</v>
      </c>
    </row>
    <row r="295" spans="1:6" x14ac:dyDescent="0.3">
      <c r="A295" s="2" t="s">
        <v>221</v>
      </c>
      <c r="B295" s="2" t="str">
        <f t="shared" si="4"/>
        <v>RUSTON</v>
      </c>
      <c r="C295" s="2">
        <v>0.10100000000000001</v>
      </c>
      <c r="E295" s="4">
        <v>407000102610</v>
      </c>
      <c r="F295" s="2">
        <f>VLOOKUP(A295,[1]Sheet1!$A:$F,6,FALSE)</f>
        <v>0.10100000000000001</v>
      </c>
    </row>
    <row r="296" spans="1:6" x14ac:dyDescent="0.3">
      <c r="A296" s="2" t="s">
        <v>222</v>
      </c>
      <c r="B296" s="2" t="str">
        <f t="shared" si="4"/>
        <v>SAMMAMISH</v>
      </c>
      <c r="C296" s="2">
        <v>0.10100000000000001</v>
      </c>
      <c r="E296" s="4">
        <v>407000102620</v>
      </c>
      <c r="F296" s="2">
        <f>VLOOKUP(A296,[1]Sheet1!$A:$F,6,FALSE)</f>
        <v>0.10100000000000001</v>
      </c>
    </row>
    <row r="297" spans="1:6" x14ac:dyDescent="0.3">
      <c r="A297" s="2" t="s">
        <v>223</v>
      </c>
      <c r="B297" s="2" t="str">
        <f t="shared" si="4"/>
        <v>SAMMAMISH NON-RTA</v>
      </c>
      <c r="C297" s="2">
        <v>8.6999999999999994E-2</v>
      </c>
      <c r="E297" s="4">
        <v>407000102630</v>
      </c>
      <c r="F297" s="2">
        <f>VLOOKUP(A297,[1]Sheet1!$A:$F,6,FALSE)</f>
        <v>8.6999999999999994E-2</v>
      </c>
    </row>
    <row r="298" spans="1:6" x14ac:dyDescent="0.3">
      <c r="A298" s="2" t="s">
        <v>363</v>
      </c>
      <c r="B298" s="2" t="str">
        <f t="shared" si="4"/>
        <v>SAN JUAN COUNTY UNINCORP. AREAS</v>
      </c>
      <c r="C298" s="2">
        <v>8.4000000000000005E-2</v>
      </c>
      <c r="D298" s="3">
        <v>8.4000000000000005E-2</v>
      </c>
      <c r="E298" s="4">
        <v>407000102640</v>
      </c>
      <c r="F298" s="2">
        <f>VLOOKUP(A298,[1]Sheet1!$A:$F,6,FALSE)</f>
        <v>8.4000000000000005E-2</v>
      </c>
    </row>
    <row r="299" spans="1:6" x14ac:dyDescent="0.3">
      <c r="A299" s="2" t="s">
        <v>364</v>
      </c>
      <c r="B299" s="2" t="str">
        <f t="shared" si="4"/>
        <v>SEATAC</v>
      </c>
      <c r="C299" s="2">
        <v>0.10100000000000001</v>
      </c>
      <c r="E299" s="4">
        <v>407000102650</v>
      </c>
      <c r="F299" s="2">
        <f>VLOOKUP(A299,[1]Sheet1!$A:$F,6,FALSE)</f>
        <v>0.10100000000000001</v>
      </c>
    </row>
    <row r="300" spans="1:6" x14ac:dyDescent="0.3">
      <c r="A300" s="2" t="s">
        <v>365</v>
      </c>
      <c r="B300" s="2" t="str">
        <f t="shared" si="4"/>
        <v xml:space="preserve">SEATTLE </v>
      </c>
      <c r="C300" s="2">
        <v>0.10249999999999999</v>
      </c>
      <c r="E300" s="4">
        <v>407000102660</v>
      </c>
      <c r="F300" s="2">
        <f>VLOOKUP(A300,[1]Sheet1!$A:$F,6,FALSE)</f>
        <v>0.10250000000000001</v>
      </c>
    </row>
    <row r="301" spans="1:6" x14ac:dyDescent="0.3">
      <c r="A301" s="2" t="s">
        <v>366</v>
      </c>
      <c r="B301" s="2" t="str">
        <f t="shared" si="4"/>
        <v>SEDRO-WOOLLEY</v>
      </c>
      <c r="C301" s="2">
        <v>8.5999999999999993E-2</v>
      </c>
      <c r="E301" s="4">
        <v>407000102670</v>
      </c>
      <c r="F301" s="2">
        <f>VLOOKUP(A301,[1]Sheet1!$A:$F,6,FALSE)</f>
        <v>8.6000000000000007E-2</v>
      </c>
    </row>
    <row r="302" spans="1:6" x14ac:dyDescent="0.3">
      <c r="A302" s="2" t="s">
        <v>224</v>
      </c>
      <c r="B302" s="2" t="str">
        <f t="shared" si="4"/>
        <v>SELAH</v>
      </c>
      <c r="C302" s="2">
        <v>8.3000000000000004E-2</v>
      </c>
      <c r="E302" s="4">
        <v>407000102680</v>
      </c>
      <c r="F302" s="2">
        <f>VLOOKUP(A302,[1]Sheet1!$A:$F,6,FALSE)</f>
        <v>8.3000000000000004E-2</v>
      </c>
    </row>
    <row r="303" spans="1:6" x14ac:dyDescent="0.3">
      <c r="A303" s="2" t="s">
        <v>367</v>
      </c>
      <c r="B303" s="2" t="str">
        <f t="shared" si="4"/>
        <v>SEQUIM</v>
      </c>
      <c r="C303" s="2">
        <v>8.8999999999999996E-2</v>
      </c>
      <c r="E303" s="4">
        <v>407000102690</v>
      </c>
      <c r="F303" s="2">
        <f>VLOOKUP(A303,[1]Sheet1!$A:$F,6,FALSE)</f>
        <v>8.8999999999999996E-2</v>
      </c>
    </row>
    <row r="304" spans="1:6" x14ac:dyDescent="0.3">
      <c r="A304" s="2" t="s">
        <v>368</v>
      </c>
      <c r="B304" s="2" t="str">
        <f t="shared" si="4"/>
        <v xml:space="preserve">SHELTON </v>
      </c>
      <c r="C304" s="2">
        <v>8.7999999999999995E-2</v>
      </c>
      <c r="E304" s="4">
        <v>407000102700</v>
      </c>
      <c r="F304" s="2">
        <f>VLOOKUP(A304,[1]Sheet1!$A:$F,6,FALSE)</f>
        <v>8.7999999999999995E-2</v>
      </c>
    </row>
    <row r="305" spans="1:6" x14ac:dyDescent="0.3">
      <c r="A305" s="2" t="s">
        <v>225</v>
      </c>
      <c r="B305" s="2" t="str">
        <f t="shared" si="4"/>
        <v>SHORELINE</v>
      </c>
      <c r="C305" s="2">
        <v>0.10299999999999999</v>
      </c>
      <c r="E305" s="4">
        <v>407000102710</v>
      </c>
      <c r="F305" s="2">
        <f>VLOOKUP(A305,[1]Sheet1!$A:$F,6,FALSE)</f>
        <v>0.10300000000000001</v>
      </c>
    </row>
    <row r="306" spans="1:6" x14ac:dyDescent="0.3">
      <c r="A306" s="2" t="s">
        <v>369</v>
      </c>
      <c r="B306" s="2" t="str">
        <f t="shared" si="4"/>
        <v>SKAGIT COUNTY UNINCORP. AREAS</v>
      </c>
      <c r="C306" s="2">
        <v>8.2000000000000003E-2</v>
      </c>
      <c r="E306" s="4">
        <v>407000102730</v>
      </c>
      <c r="F306" s="2">
        <f>VLOOKUP(A306,[1]Sheet1!$A:$F,6,FALSE)</f>
        <v>8.2000000000000003E-2</v>
      </c>
    </row>
    <row r="307" spans="1:6" x14ac:dyDescent="0.3">
      <c r="A307" s="2" t="s">
        <v>370</v>
      </c>
      <c r="B307" s="2" t="str">
        <f t="shared" si="4"/>
        <v>SKAGIT COUNTY UNINCORP. PTBA</v>
      </c>
      <c r="C307" s="2">
        <v>8.5999999999999993E-2</v>
      </c>
      <c r="E307" s="4">
        <v>407000102720</v>
      </c>
      <c r="F307" s="2">
        <f>VLOOKUP(A307,[1]Sheet1!$A:$F,6,FALSE)</f>
        <v>8.6000000000000007E-2</v>
      </c>
    </row>
    <row r="308" spans="1:6" x14ac:dyDescent="0.3">
      <c r="A308" s="2" t="s">
        <v>371</v>
      </c>
      <c r="B308" s="2" t="str">
        <f t="shared" si="4"/>
        <v>SKAMANIA COUNTY UNINCORP. AREAS</v>
      </c>
      <c r="C308" s="2">
        <v>7.6999999999999999E-2</v>
      </c>
      <c r="E308" s="4">
        <v>407000102740</v>
      </c>
      <c r="F308" s="2">
        <f>VLOOKUP(A308,[1]Sheet1!$A:$F,6,FALSE)</f>
        <v>7.6999999999999999E-2</v>
      </c>
    </row>
    <row r="309" spans="1:6" x14ac:dyDescent="0.3">
      <c r="A309" s="2" t="s">
        <v>226</v>
      </c>
      <c r="B309" s="2" t="str">
        <f t="shared" si="4"/>
        <v>SKYKOMISH</v>
      </c>
      <c r="C309" s="2">
        <v>8.6999999999999994E-2</v>
      </c>
      <c r="E309" s="4">
        <v>407000102750</v>
      </c>
      <c r="F309" s="2">
        <f>VLOOKUP(A309,[1]Sheet1!$A:$F,6,FALSE)</f>
        <v>8.6999999999999994E-2</v>
      </c>
    </row>
    <row r="310" spans="1:6" x14ac:dyDescent="0.3">
      <c r="A310" s="2" t="s">
        <v>372</v>
      </c>
      <c r="B310" s="2" t="str">
        <f t="shared" si="4"/>
        <v xml:space="preserve">SNOHOMISH (CITY) </v>
      </c>
      <c r="C310" s="2">
        <v>9.2999999999999999E-2</v>
      </c>
      <c r="E310" s="4">
        <v>407000102760</v>
      </c>
      <c r="F310" s="2">
        <f>VLOOKUP(A310,[1]Sheet1!$A:$F,6,FALSE)</f>
        <v>9.2999999999999999E-2</v>
      </c>
    </row>
    <row r="311" spans="1:6" x14ac:dyDescent="0.3">
      <c r="A311" s="2" t="s">
        <v>373</v>
      </c>
      <c r="B311" s="2" t="str">
        <f t="shared" si="4"/>
        <v>SNOHOMISH COUNTY UNINCORP. AREAS</v>
      </c>
      <c r="C311" s="2">
        <v>9.2999999999999999E-2</v>
      </c>
      <c r="E311" s="4">
        <v>407000102780</v>
      </c>
      <c r="F311" s="2">
        <f>VLOOKUP(A311,[1]Sheet1!$A:$F,6,FALSE)</f>
        <v>9.2999999999999999E-2</v>
      </c>
    </row>
    <row r="312" spans="1:6" x14ac:dyDescent="0.3">
      <c r="A312" s="2" t="s">
        <v>374</v>
      </c>
      <c r="B312" s="2" t="str">
        <f t="shared" si="4"/>
        <v>SNOHOMISH COUNTY UNINCORP. AREAS NON-RTA</v>
      </c>
      <c r="C312" s="2">
        <v>7.9000000000000001E-2</v>
      </c>
      <c r="E312" s="4">
        <v>407000102790</v>
      </c>
      <c r="F312" s="2">
        <f>VLOOKUP(A312,[1]Sheet1!$A:$F,6,FALSE)</f>
        <v>7.9000000000000001E-2</v>
      </c>
    </row>
    <row r="313" spans="1:6" x14ac:dyDescent="0.3">
      <c r="A313" s="2" t="s">
        <v>375</v>
      </c>
      <c r="B313" s="2" t="str">
        <f t="shared" si="4"/>
        <v>SNOHOMISH COUNTY UNINCORP. PTBA</v>
      </c>
      <c r="C313" s="2">
        <v>0.10500000000000001</v>
      </c>
      <c r="E313" s="4">
        <v>407000102770</v>
      </c>
      <c r="F313" s="2">
        <f>VLOOKUP(A313,[1]Sheet1!$A:$F,6,FALSE)</f>
        <v>0.10500000000000001</v>
      </c>
    </row>
    <row r="314" spans="1:6" x14ac:dyDescent="0.3">
      <c r="A314" s="2" t="s">
        <v>376</v>
      </c>
      <c r="B314" s="2" t="str">
        <f t="shared" si="4"/>
        <v>SNOHOMISH COUNTY UNINCORP. PTBA NON-RTA</v>
      </c>
      <c r="C314" s="2">
        <v>9.0999999999999998E-2</v>
      </c>
      <c r="E314" s="4">
        <v>407000102800</v>
      </c>
      <c r="F314" s="2">
        <f>VLOOKUP(A314,[1]Sheet1!$A:$F,6,FALSE)</f>
        <v>9.0999999999999998E-2</v>
      </c>
    </row>
    <row r="315" spans="1:6" x14ac:dyDescent="0.3">
      <c r="A315" s="2" t="s">
        <v>227</v>
      </c>
      <c r="B315" s="2" t="str">
        <f t="shared" si="4"/>
        <v>SNOQUALMIE</v>
      </c>
      <c r="C315" s="2">
        <v>8.8999999999999996E-2</v>
      </c>
      <c r="E315" s="4">
        <v>407000102810</v>
      </c>
      <c r="F315" s="2">
        <f>VLOOKUP(A315,[1]Sheet1!$A:$F,6,FALSE)</f>
        <v>8.8999999999999996E-2</v>
      </c>
    </row>
    <row r="316" spans="1:6" x14ac:dyDescent="0.3">
      <c r="A316" s="2" t="s">
        <v>228</v>
      </c>
      <c r="B316" s="2" t="str">
        <f t="shared" si="4"/>
        <v>SOAP LAKE</v>
      </c>
      <c r="C316" s="2">
        <v>8.4000000000000005E-2</v>
      </c>
      <c r="E316" s="4">
        <v>407000102820</v>
      </c>
      <c r="F316" s="2">
        <f>VLOOKUP(A316,[1]Sheet1!$A:$F,6,FALSE)</f>
        <v>8.4000000000000005E-2</v>
      </c>
    </row>
    <row r="317" spans="1:6" x14ac:dyDescent="0.3">
      <c r="A317" s="2" t="s">
        <v>229</v>
      </c>
      <c r="B317" s="2" t="str">
        <f t="shared" si="4"/>
        <v>SOUTH BEND</v>
      </c>
      <c r="C317" s="2">
        <v>8.1000000000000003E-2</v>
      </c>
      <c r="E317" s="4">
        <v>407000102830</v>
      </c>
      <c r="F317" s="2">
        <f>VLOOKUP(A317,[1]Sheet1!$A:$F,6,FALSE)</f>
        <v>8.1000000000000003E-2</v>
      </c>
    </row>
    <row r="318" spans="1:6" x14ac:dyDescent="0.3">
      <c r="A318" s="2" t="s">
        <v>230</v>
      </c>
      <c r="B318" s="2" t="str">
        <f t="shared" si="4"/>
        <v>SOUTH CLE ELUM</v>
      </c>
      <c r="C318" s="2">
        <v>8.1000000000000003E-2</v>
      </c>
      <c r="E318" s="4">
        <v>407000102840</v>
      </c>
      <c r="F318" s="2">
        <f>VLOOKUP(A318,[1]Sheet1!$A:$F,6,FALSE)</f>
        <v>8.1000000000000003E-2</v>
      </c>
    </row>
    <row r="319" spans="1:6" x14ac:dyDescent="0.3">
      <c r="A319" s="2" t="s">
        <v>231</v>
      </c>
      <c r="B319" s="2" t="str">
        <f t="shared" si="4"/>
        <v>SOUTH PRAIRIE</v>
      </c>
      <c r="C319" s="2">
        <v>8.1000000000000003E-2</v>
      </c>
      <c r="E319" s="4">
        <v>407000102850</v>
      </c>
      <c r="F319" s="2">
        <f>VLOOKUP(A319,[1]Sheet1!$A:$F,6,FALSE)</f>
        <v>8.1000000000000003E-2</v>
      </c>
    </row>
    <row r="320" spans="1:6" x14ac:dyDescent="0.3">
      <c r="A320" s="2" t="s">
        <v>232</v>
      </c>
      <c r="B320" s="2" t="str">
        <f t="shared" si="4"/>
        <v>SPANGLE</v>
      </c>
      <c r="C320" s="2">
        <v>8.1000000000000003E-2</v>
      </c>
      <c r="E320" s="4">
        <v>407000102860</v>
      </c>
      <c r="F320" s="2">
        <f>VLOOKUP(A320,[1]Sheet1!$A:$F,6,FALSE)</f>
        <v>8.1000000000000003E-2</v>
      </c>
    </row>
    <row r="321" spans="1:6" x14ac:dyDescent="0.3">
      <c r="A321" s="2" t="s">
        <v>377</v>
      </c>
      <c r="B321" s="2" t="str">
        <f t="shared" si="4"/>
        <v>SPOKANE (CITY)</v>
      </c>
      <c r="C321" s="2">
        <v>0.09</v>
      </c>
      <c r="E321" s="4">
        <v>407000103610</v>
      </c>
      <c r="F321" s="2">
        <f>VLOOKUP(A321,[1]Sheet1!$A:$F,6,FALSE)</f>
        <v>0.09</v>
      </c>
    </row>
    <row r="322" spans="1:6" x14ac:dyDescent="0.3">
      <c r="A322" s="2" t="s">
        <v>378</v>
      </c>
      <c r="B322" s="2" t="str">
        <f t="shared" si="4"/>
        <v>SPOKANE COUNTY UNINCORP. AREAS</v>
      </c>
      <c r="C322" s="2">
        <v>8.1000000000000003E-2</v>
      </c>
      <c r="E322" s="4">
        <v>407000102870</v>
      </c>
      <c r="F322" s="2">
        <f>VLOOKUP(A322,[1]Sheet1!$A:$F,6,FALSE)</f>
        <v>8.1000000000000003E-2</v>
      </c>
    </row>
    <row r="323" spans="1:6" x14ac:dyDescent="0.3">
      <c r="A323" s="2" t="s">
        <v>379</v>
      </c>
      <c r="B323" s="2" t="str">
        <f t="shared" si="4"/>
        <v>SPOKANE COUNTY UNINCORP. PTBA</v>
      </c>
      <c r="C323" s="2">
        <v>8.8999999999999996E-2</v>
      </c>
      <c r="E323" s="4">
        <v>407000102880</v>
      </c>
      <c r="F323" s="2">
        <f>VLOOKUP(A323,[1]Sheet1!$A:$F,6,FALSE)</f>
        <v>8.8999999999999996E-2</v>
      </c>
    </row>
    <row r="324" spans="1:6" x14ac:dyDescent="0.3">
      <c r="A324" s="2" t="s">
        <v>233</v>
      </c>
      <c r="B324" s="2" t="str">
        <f t="shared" ref="B324:B387" si="5">UPPER(A324)</f>
        <v>SPOKANE VALLEY</v>
      </c>
      <c r="C324" s="2">
        <v>8.8999999999999996E-2</v>
      </c>
      <c r="E324" s="4">
        <v>407000102910</v>
      </c>
      <c r="F324" s="2">
        <f>VLOOKUP(A324,[1]Sheet1!$A:$F,6,FALSE)</f>
        <v>8.8999999999999996E-2</v>
      </c>
    </row>
    <row r="325" spans="1:6" x14ac:dyDescent="0.3">
      <c r="A325" s="2" t="s">
        <v>234</v>
      </c>
      <c r="B325" s="2" t="str">
        <f t="shared" si="5"/>
        <v>SPRAGUE</v>
      </c>
      <c r="C325" s="2">
        <v>0.08</v>
      </c>
      <c r="E325" s="4">
        <v>407000102920</v>
      </c>
      <c r="F325" s="2">
        <f>VLOOKUP(A325,[1]Sheet1!$A:$F,6,FALSE)</f>
        <v>0.08</v>
      </c>
    </row>
    <row r="326" spans="1:6" x14ac:dyDescent="0.3">
      <c r="A326" s="2" t="s">
        <v>235</v>
      </c>
      <c r="B326" s="2" t="str">
        <f t="shared" si="5"/>
        <v>SPRINGDALE</v>
      </c>
      <c r="C326" s="2">
        <v>7.5999999999999998E-2</v>
      </c>
      <c r="E326" s="4">
        <v>407000102930</v>
      </c>
      <c r="F326" s="2">
        <f>VLOOKUP(A326,[1]Sheet1!$A:$F,6,FALSE)</f>
        <v>7.5999999999999998E-2</v>
      </c>
    </row>
    <row r="327" spans="1:6" x14ac:dyDescent="0.3">
      <c r="A327" s="2" t="s">
        <v>236</v>
      </c>
      <c r="B327" s="2" t="str">
        <f t="shared" si="5"/>
        <v>SQUAXIN TRIBE - UNINCORP. MASON COUNTY</v>
      </c>
      <c r="C327" s="2">
        <v>8.5000000000000006E-2</v>
      </c>
      <c r="E327" s="4">
        <v>407000101785</v>
      </c>
      <c r="F327" s="2">
        <f>VLOOKUP(A327,[1]Sheet1!$A:$F,6,FALSE)</f>
        <v>8.5000000000000006E-2</v>
      </c>
    </row>
    <row r="328" spans="1:6" x14ac:dyDescent="0.3">
      <c r="A328" s="2" t="s">
        <v>237</v>
      </c>
      <c r="B328" s="2" t="str">
        <f t="shared" si="5"/>
        <v>SQUAXIN TRIBE - UNINCORP. THURSTON COUNTY</v>
      </c>
      <c r="C328" s="2">
        <v>8.1000000000000003E-2</v>
      </c>
      <c r="E328" s="4">
        <v>407000103085</v>
      </c>
      <c r="F328" s="2">
        <f>VLOOKUP(A328,[1]Sheet1!$A:$F,6,FALSE)</f>
        <v>8.1000000000000003E-2</v>
      </c>
    </row>
    <row r="329" spans="1:6" x14ac:dyDescent="0.3">
      <c r="A329" s="2" t="s">
        <v>380</v>
      </c>
      <c r="B329" s="2" t="str">
        <f t="shared" si="5"/>
        <v>ST. JOHN</v>
      </c>
      <c r="C329" s="2">
        <v>7.9000000000000001E-2</v>
      </c>
      <c r="E329" s="4">
        <v>407000102940</v>
      </c>
      <c r="F329" s="2">
        <f>VLOOKUP(A329,[1]Sheet1!$A:$F,6,FALSE)</f>
        <v>7.9000000000000001E-2</v>
      </c>
    </row>
    <row r="330" spans="1:6" x14ac:dyDescent="0.3">
      <c r="A330" s="2" t="s">
        <v>381</v>
      </c>
      <c r="B330" s="2" t="str">
        <f t="shared" si="5"/>
        <v xml:space="preserve">STANWOOD </v>
      </c>
      <c r="C330" s="2">
        <v>9.2999999999999999E-2</v>
      </c>
      <c r="E330" s="4">
        <v>407000102950</v>
      </c>
      <c r="F330" s="2">
        <f>VLOOKUP(A330,[1]Sheet1!$A:$F,6,FALSE)</f>
        <v>9.2999999999999999E-2</v>
      </c>
    </row>
    <row r="331" spans="1:6" x14ac:dyDescent="0.3">
      <c r="A331" s="2" t="s">
        <v>238</v>
      </c>
      <c r="B331" s="2" t="str">
        <f t="shared" si="5"/>
        <v>STARBUCK</v>
      </c>
      <c r="C331" s="2">
        <v>8.2000000000000003E-2</v>
      </c>
      <c r="E331" s="4">
        <v>407000102960</v>
      </c>
      <c r="F331" s="2">
        <f>VLOOKUP(A331,[1]Sheet1!$A:$F,6,FALSE)</f>
        <v>8.2000000000000003E-2</v>
      </c>
    </row>
    <row r="332" spans="1:6" x14ac:dyDescent="0.3">
      <c r="A332" s="2" t="s">
        <v>239</v>
      </c>
      <c r="B332" s="2" t="str">
        <f t="shared" si="5"/>
        <v>STEILACOOM</v>
      </c>
      <c r="C332" s="2">
        <v>0.10100000000000001</v>
      </c>
      <c r="E332" s="4">
        <v>407000102970</v>
      </c>
      <c r="F332" s="2">
        <f>VLOOKUP(A332,[1]Sheet1!$A:$F,6,FALSE)</f>
        <v>0.10100000000000001</v>
      </c>
    </row>
    <row r="333" spans="1:6" x14ac:dyDescent="0.3">
      <c r="A333" s="2" t="s">
        <v>382</v>
      </c>
      <c r="B333" s="2" t="str">
        <f t="shared" si="5"/>
        <v>STEVENS COUNTY UNINCORP. AREAS</v>
      </c>
      <c r="C333" s="2">
        <v>7.5999999999999998E-2</v>
      </c>
      <c r="E333" s="4">
        <v>407000102980</v>
      </c>
      <c r="F333" s="2">
        <f>VLOOKUP(A333,[1]Sheet1!$A:$F,6,FALSE)</f>
        <v>7.5999999999999998E-2</v>
      </c>
    </row>
    <row r="334" spans="1:6" x14ac:dyDescent="0.3">
      <c r="A334" s="2" t="s">
        <v>240</v>
      </c>
      <c r="B334" s="2" t="str">
        <f t="shared" si="5"/>
        <v>STEVENSON</v>
      </c>
      <c r="C334" s="2">
        <v>7.6999999999999999E-2</v>
      </c>
      <c r="E334" s="4">
        <v>407000102990</v>
      </c>
      <c r="F334" s="2">
        <f>VLOOKUP(A334,[1]Sheet1!$A:$F,6,FALSE)</f>
        <v>7.6999999999999999E-2</v>
      </c>
    </row>
    <row r="335" spans="1:6" x14ac:dyDescent="0.3">
      <c r="A335" s="2" t="s">
        <v>241</v>
      </c>
      <c r="B335" s="2" t="str">
        <f t="shared" si="5"/>
        <v>STILLAGUAMISH TRIBE - ARLINGTON</v>
      </c>
      <c r="C335" s="2">
        <v>9.2999999999999999E-2</v>
      </c>
      <c r="E335" s="4">
        <v>407000102995</v>
      </c>
      <c r="F335" s="2">
        <f>VLOOKUP(A335,[1]Sheet1!$A:$F,6,FALSE)</f>
        <v>9.2999999999999999E-2</v>
      </c>
    </row>
    <row r="336" spans="1:6" x14ac:dyDescent="0.3">
      <c r="A336" s="2" t="s">
        <v>242</v>
      </c>
      <c r="B336" s="2" t="str">
        <f t="shared" si="5"/>
        <v>STILLAGUAMISH TRIBE - MARYSVILLE</v>
      </c>
      <c r="C336" s="2">
        <v>9.4E-2</v>
      </c>
      <c r="E336" s="4">
        <v>407000102996</v>
      </c>
      <c r="F336" s="2">
        <f>VLOOKUP(A336,[1]Sheet1!$A:$F,6,FALSE)</f>
        <v>9.4E-2</v>
      </c>
    </row>
    <row r="337" spans="1:6" x14ac:dyDescent="0.3">
      <c r="A337" s="2" t="s">
        <v>383</v>
      </c>
      <c r="B337" s="2" t="str">
        <f t="shared" si="5"/>
        <v>STILLAGUAMISH TRIBE - UNINCORP. SNOHOMISH COUNTY NON-RTA</v>
      </c>
      <c r="C337" s="2">
        <v>7.9000000000000001E-2</v>
      </c>
      <c r="E337" s="4">
        <v>407000102997</v>
      </c>
      <c r="F337" s="2">
        <f>VLOOKUP(A337,[1]Sheet1!$A:$F,6,FALSE)</f>
        <v>7.9000000000000001E-2</v>
      </c>
    </row>
    <row r="338" spans="1:6" x14ac:dyDescent="0.3">
      <c r="A338" s="2" t="s">
        <v>384</v>
      </c>
      <c r="B338" s="2" t="str">
        <f t="shared" si="5"/>
        <v>STILLAGUAMISH TRIBE - UNINCORP. SNOHOMISH COUNTY PTBA NON-RTA</v>
      </c>
      <c r="C338" s="2">
        <v>9.0999999999999998E-2</v>
      </c>
      <c r="E338" s="4">
        <v>407000102998</v>
      </c>
      <c r="F338" s="2">
        <f>VLOOKUP(A338,[1]Sheet1!$A:$F,6,FALSE)</f>
        <v>9.0999999999999998E-2</v>
      </c>
    </row>
    <row r="339" spans="1:6" x14ac:dyDescent="0.3">
      <c r="A339" s="2" t="s">
        <v>243</v>
      </c>
      <c r="B339" s="2" t="str">
        <f t="shared" si="5"/>
        <v>SULTAN</v>
      </c>
      <c r="C339" s="2">
        <v>9.0999999999999998E-2</v>
      </c>
      <c r="E339" s="4">
        <v>407000103000</v>
      </c>
      <c r="F339" s="2">
        <f>VLOOKUP(A339,[1]Sheet1!$A:$F,6,FALSE)</f>
        <v>9.0999999999999998E-2</v>
      </c>
    </row>
    <row r="340" spans="1:6" x14ac:dyDescent="0.3">
      <c r="A340" s="2" t="s">
        <v>244</v>
      </c>
      <c r="B340" s="2" t="str">
        <f t="shared" si="5"/>
        <v>SUMAS</v>
      </c>
      <c r="C340" s="2">
        <v>8.5999999999999993E-2</v>
      </c>
      <c r="E340" s="4">
        <v>407000103010</v>
      </c>
      <c r="F340" s="2">
        <f>VLOOKUP(A340,[1]Sheet1!$A:$F,6,FALSE)</f>
        <v>8.6000000000000007E-2</v>
      </c>
    </row>
    <row r="341" spans="1:6" x14ac:dyDescent="0.3">
      <c r="A341" s="2" t="s">
        <v>245</v>
      </c>
      <c r="B341" s="2" t="str">
        <f t="shared" si="5"/>
        <v>SUMNER</v>
      </c>
      <c r="C341" s="2">
        <v>9.5000000000000001E-2</v>
      </c>
      <c r="E341" s="4">
        <v>407000103020</v>
      </c>
      <c r="F341" s="2">
        <f>VLOOKUP(A341,[1]Sheet1!$A:$F,6,FALSE)</f>
        <v>9.5000000000000001E-2</v>
      </c>
    </row>
    <row r="342" spans="1:6" x14ac:dyDescent="0.3">
      <c r="A342" s="2" t="s">
        <v>246</v>
      </c>
      <c r="B342" s="2" t="str">
        <f t="shared" si="5"/>
        <v>SUNNYSIDE</v>
      </c>
      <c r="C342" s="2">
        <v>8.2000000000000003E-2</v>
      </c>
      <c r="E342" s="4">
        <v>407000103030</v>
      </c>
      <c r="F342" s="2">
        <f>VLOOKUP(A342,[1]Sheet1!$A:$F,6,FALSE)</f>
        <v>8.2000000000000003E-2</v>
      </c>
    </row>
    <row r="343" spans="1:6" x14ac:dyDescent="0.3">
      <c r="A343" s="2" t="s">
        <v>247</v>
      </c>
      <c r="B343" s="2" t="str">
        <f t="shared" si="5"/>
        <v>SUQUAMISH TRIBE - BREMERTON KITSAP COUNTY</v>
      </c>
      <c r="C343" s="2">
        <v>9.1999999999999998E-2</v>
      </c>
      <c r="E343" s="4">
        <v>407000103640</v>
      </c>
      <c r="F343" s="2">
        <f>VLOOKUP(A343,[1]Sheet1!$A:$F,6,FALSE)</f>
        <v>9.1999999999999998E-2</v>
      </c>
    </row>
    <row r="344" spans="1:6" x14ac:dyDescent="0.3">
      <c r="A344" s="2" t="s">
        <v>386</v>
      </c>
      <c r="B344" s="2" t="str">
        <f t="shared" si="5"/>
        <v>SUQUAMISH TRIBE - UNINCORP. KITSAP COUNTY</v>
      </c>
      <c r="C344" s="2">
        <v>9.1999999999999998E-2</v>
      </c>
      <c r="E344" s="4">
        <v>407000103036</v>
      </c>
      <c r="F344" s="2">
        <f>VLOOKUP(A344,[1]Sheet1!$A:$F,6,FALSE)</f>
        <v>9.1999999999999998E-2</v>
      </c>
    </row>
    <row r="345" spans="1:6" x14ac:dyDescent="0.3">
      <c r="A345" s="2" t="s">
        <v>385</v>
      </c>
      <c r="B345" s="2" t="str">
        <f t="shared" si="5"/>
        <v>SUQUAMISH TRIBE - UNINCORP. JEFFERSON COUNTY</v>
      </c>
      <c r="C345" s="2">
        <v>9.0999999999999998E-2</v>
      </c>
      <c r="E345" s="4">
        <v>407000103035</v>
      </c>
      <c r="F345" s="2">
        <f>VLOOKUP(A345,[1]Sheet1!$A:$F,6,FALSE)</f>
        <v>9.0999999999999998E-2</v>
      </c>
    </row>
    <row r="346" spans="1:6" x14ac:dyDescent="0.3">
      <c r="A346" s="2" t="s">
        <v>248</v>
      </c>
      <c r="B346" s="2" t="str">
        <f t="shared" si="5"/>
        <v>SWINOMISH TRIBE - LA CONNER</v>
      </c>
      <c r="C346" s="2">
        <v>8.5999999999999993E-2</v>
      </c>
      <c r="E346" s="4">
        <v>407000103038</v>
      </c>
      <c r="F346" s="2">
        <f>VLOOKUP(A346,[1]Sheet1!$A:$F,6,FALSE)</f>
        <v>8.6000000000000007E-2</v>
      </c>
    </row>
    <row r="347" spans="1:6" x14ac:dyDescent="0.3">
      <c r="A347" s="2" t="s">
        <v>387</v>
      </c>
      <c r="B347" s="2" t="str">
        <f t="shared" si="5"/>
        <v>SWINOMISH TRIBE - UNINCORP. SKAGIT COUNTY</v>
      </c>
      <c r="C347" s="2">
        <v>8.2000000000000003E-2</v>
      </c>
      <c r="E347" s="4">
        <v>407000103037</v>
      </c>
      <c r="F347" s="2">
        <f>VLOOKUP(A347,[1]Sheet1!$A:$F,6,FALSE)</f>
        <v>8.2000000000000003E-2</v>
      </c>
    </row>
    <row r="348" spans="1:6" x14ac:dyDescent="0.3">
      <c r="A348" s="2" t="s">
        <v>388</v>
      </c>
      <c r="B348" s="2" t="str">
        <f t="shared" si="5"/>
        <v>SWINOMISH TRIBE - UNINCORP. SKAGIT COUNTY PTBA</v>
      </c>
      <c r="C348" s="2">
        <v>8.5999999999999993E-2</v>
      </c>
      <c r="E348" s="4">
        <v>407000103039</v>
      </c>
      <c r="F348" s="2">
        <f>VLOOKUP(A348,[1]Sheet1!$A:$F,6,FALSE)</f>
        <v>8.5999999999999993E-2</v>
      </c>
    </row>
    <row r="349" spans="1:6" x14ac:dyDescent="0.3">
      <c r="A349" s="2" t="s">
        <v>389</v>
      </c>
      <c r="B349" s="2" t="str">
        <f t="shared" si="5"/>
        <v xml:space="preserve">TACOMA </v>
      </c>
      <c r="C349" s="2">
        <v>0.10299999999999999</v>
      </c>
      <c r="E349" s="4">
        <v>407000103040</v>
      </c>
      <c r="F349" s="2">
        <f>VLOOKUP(A349,[1]Sheet1!$A:$F,6,FALSE)</f>
        <v>0.10300000000000001</v>
      </c>
    </row>
    <row r="350" spans="1:6" x14ac:dyDescent="0.3">
      <c r="A350" s="2" t="s">
        <v>249</v>
      </c>
      <c r="B350" s="2" t="str">
        <f t="shared" si="5"/>
        <v>TEKOA</v>
      </c>
      <c r="C350" s="2">
        <v>7.9000000000000001E-2</v>
      </c>
      <c r="E350" s="4">
        <v>407000103050</v>
      </c>
      <c r="F350" s="2">
        <f>VLOOKUP(A350,[1]Sheet1!$A:$F,6,FALSE)</f>
        <v>7.9000000000000001E-2</v>
      </c>
    </row>
    <row r="351" spans="1:6" x14ac:dyDescent="0.3">
      <c r="A351" s="2" t="s">
        <v>250</v>
      </c>
      <c r="B351" s="2" t="str">
        <f t="shared" si="5"/>
        <v>TENINO</v>
      </c>
      <c r="C351" s="2">
        <v>8.1000000000000003E-2</v>
      </c>
      <c r="E351" s="4">
        <v>407000103060</v>
      </c>
      <c r="F351" s="2">
        <f>VLOOKUP(A351,[1]Sheet1!$A:$F,6,FALSE)</f>
        <v>8.1000000000000003E-2</v>
      </c>
    </row>
    <row r="352" spans="1:6" x14ac:dyDescent="0.3">
      <c r="A352" s="2" t="s">
        <v>390</v>
      </c>
      <c r="B352" s="2" t="str">
        <f t="shared" si="5"/>
        <v>THURSTON COUNTY UNINCORP. AREAS</v>
      </c>
      <c r="C352" s="2">
        <v>8.1000000000000003E-2</v>
      </c>
      <c r="E352" s="4">
        <v>407000103070</v>
      </c>
      <c r="F352" s="2">
        <f>VLOOKUP(A352,[1]Sheet1!$A:$F,6,FALSE)</f>
        <v>8.1000000000000003E-2</v>
      </c>
    </row>
    <row r="353" spans="1:6" x14ac:dyDescent="0.3">
      <c r="A353" s="2" t="s">
        <v>391</v>
      </c>
      <c r="B353" s="2" t="str">
        <f t="shared" si="5"/>
        <v>THURSTON COUNTY UNINCORP. PTBA</v>
      </c>
      <c r="C353" s="2">
        <v>9.2999999999999999E-2</v>
      </c>
      <c r="E353" s="4">
        <v>407000103080</v>
      </c>
      <c r="F353" s="2">
        <f>VLOOKUP(A353,[1]Sheet1!$A:$F,6,FALSE)</f>
        <v>9.2999999999999999E-2</v>
      </c>
    </row>
    <row r="354" spans="1:6" x14ac:dyDescent="0.3">
      <c r="A354" s="2" t="s">
        <v>251</v>
      </c>
      <c r="B354" s="2" t="str">
        <f t="shared" si="5"/>
        <v>TIETON</v>
      </c>
      <c r="C354" s="2">
        <v>0.08</v>
      </c>
      <c r="E354" s="4">
        <v>407000103090</v>
      </c>
      <c r="F354" s="2">
        <f>VLOOKUP(A354,[1]Sheet1!$A:$F,6,FALSE)</f>
        <v>0.08</v>
      </c>
    </row>
    <row r="355" spans="1:6" x14ac:dyDescent="0.3">
      <c r="A355" s="2" t="s">
        <v>252</v>
      </c>
      <c r="B355" s="2" t="str">
        <f t="shared" si="5"/>
        <v>TOLEDO</v>
      </c>
      <c r="C355" s="2">
        <v>7.8E-2</v>
      </c>
      <c r="E355" s="4">
        <v>407000103100</v>
      </c>
      <c r="F355" s="2">
        <f>VLOOKUP(A355,[1]Sheet1!$A:$F,6,FALSE)</f>
        <v>7.8E-2</v>
      </c>
    </row>
    <row r="356" spans="1:6" x14ac:dyDescent="0.3">
      <c r="A356" s="2" t="s">
        <v>253</v>
      </c>
      <c r="B356" s="2" t="str">
        <f t="shared" si="5"/>
        <v>TONASKET</v>
      </c>
      <c r="C356" s="2">
        <v>8.5000000000000006E-2</v>
      </c>
      <c r="E356" s="4">
        <v>407000103110</v>
      </c>
      <c r="F356" s="2">
        <f>VLOOKUP(A356,[1]Sheet1!$A:$F,6,FALSE)</f>
        <v>8.5000000000000006E-2</v>
      </c>
    </row>
    <row r="357" spans="1:6" x14ac:dyDescent="0.3">
      <c r="A357" s="2" t="s">
        <v>254</v>
      </c>
      <c r="B357" s="2" t="str">
        <f t="shared" si="5"/>
        <v>TOPPENISH</v>
      </c>
      <c r="C357" s="2">
        <v>0.08</v>
      </c>
      <c r="E357" s="4">
        <v>407000103120</v>
      </c>
      <c r="F357" s="2">
        <f>VLOOKUP(A357,[1]Sheet1!$A:$F,6,FALSE)</f>
        <v>0.08</v>
      </c>
    </row>
    <row r="358" spans="1:6" x14ac:dyDescent="0.3">
      <c r="A358" s="2" t="s">
        <v>255</v>
      </c>
      <c r="B358" s="2" t="str">
        <f t="shared" si="5"/>
        <v>TUKWILA</v>
      </c>
      <c r="C358" s="2">
        <v>0.10100000000000001</v>
      </c>
      <c r="E358" s="4">
        <v>407000103130</v>
      </c>
      <c r="F358" s="2">
        <f>VLOOKUP(A358,[1]Sheet1!$A:$F,6,FALSE)</f>
        <v>0.10100000000000001</v>
      </c>
    </row>
    <row r="359" spans="1:6" x14ac:dyDescent="0.3">
      <c r="A359" s="2" t="s">
        <v>256</v>
      </c>
      <c r="B359" s="2" t="str">
        <f t="shared" si="5"/>
        <v>TULALIP TRIBES - MARYSVILLE</v>
      </c>
      <c r="C359" s="2">
        <v>9.4E-2</v>
      </c>
      <c r="E359" s="4">
        <v>407000103530</v>
      </c>
      <c r="F359" s="2">
        <f>VLOOKUP(A359,[1]Sheet1!$A:$F,6,FALSE)</f>
        <v>9.4E-2</v>
      </c>
    </row>
    <row r="360" spans="1:6" x14ac:dyDescent="0.3">
      <c r="A360" s="2" t="s">
        <v>392</v>
      </c>
      <c r="B360" s="2" t="str">
        <f t="shared" si="5"/>
        <v>TULALIP TRIBES - UNINCORP. PTBA NON-RTA</v>
      </c>
      <c r="C360" s="2">
        <v>9.0999999999999998E-2</v>
      </c>
      <c r="E360" s="4">
        <v>407000103540</v>
      </c>
      <c r="F360" s="2">
        <f>VLOOKUP(A360,[1]Sheet1!$A:$F,6,FALSE)</f>
        <v>9.0999999999999998E-2</v>
      </c>
    </row>
    <row r="361" spans="1:6" x14ac:dyDescent="0.3">
      <c r="A361" s="2" t="s">
        <v>257</v>
      </c>
      <c r="B361" s="2" t="str">
        <f t="shared" si="5"/>
        <v>TUMWATER</v>
      </c>
      <c r="C361" s="2">
        <v>9.5000000000000001E-2</v>
      </c>
      <c r="E361" s="4">
        <v>407000103140</v>
      </c>
      <c r="F361" s="2">
        <f>VLOOKUP(A361,[1]Sheet1!$A:$F,6,FALSE)</f>
        <v>9.5000000000000001E-2</v>
      </c>
    </row>
    <row r="362" spans="1:6" x14ac:dyDescent="0.3">
      <c r="A362" s="2" t="s">
        <v>393</v>
      </c>
      <c r="B362" s="2" t="str">
        <f t="shared" si="5"/>
        <v xml:space="preserve">TWISP </v>
      </c>
      <c r="C362" s="2">
        <v>8.6999999999999994E-2</v>
      </c>
      <c r="E362" s="4">
        <v>407000103150</v>
      </c>
      <c r="F362" s="2">
        <f>VLOOKUP(A362,[1]Sheet1!$A:$F,6,FALSE)</f>
        <v>8.6999999999999994E-2</v>
      </c>
    </row>
    <row r="363" spans="1:6" x14ac:dyDescent="0.3">
      <c r="A363" s="2" t="s">
        <v>258</v>
      </c>
      <c r="B363" s="2" t="str">
        <f t="shared" si="5"/>
        <v>UNION GAP</v>
      </c>
      <c r="C363" s="2">
        <v>8.2000000000000003E-2</v>
      </c>
      <c r="E363" s="4">
        <v>407000103160</v>
      </c>
      <c r="F363" s="2">
        <f>VLOOKUP(A363,[1]Sheet1!$A:$F,6,FALSE)</f>
        <v>8.2000000000000003E-2</v>
      </c>
    </row>
    <row r="364" spans="1:6" x14ac:dyDescent="0.3">
      <c r="A364" s="2" t="s">
        <v>259</v>
      </c>
      <c r="B364" s="2" t="str">
        <f t="shared" si="5"/>
        <v>UNIONTOWN</v>
      </c>
      <c r="C364" s="2">
        <v>7.9000000000000001E-2</v>
      </c>
      <c r="E364" s="4">
        <v>407000103170</v>
      </c>
      <c r="F364" s="2">
        <f>VLOOKUP(A364,[1]Sheet1!$A:$F,6,FALSE)</f>
        <v>7.9000000000000001E-2</v>
      </c>
    </row>
    <row r="365" spans="1:6" x14ac:dyDescent="0.3">
      <c r="A365" s="2" t="s">
        <v>260</v>
      </c>
      <c r="B365" s="2" t="str">
        <f t="shared" si="5"/>
        <v>UNIVERSITY PLACE</v>
      </c>
      <c r="C365" s="2">
        <v>0.10100000000000001</v>
      </c>
      <c r="E365" s="4">
        <v>407000103180</v>
      </c>
      <c r="F365" s="2">
        <f>VLOOKUP(A365,[1]Sheet1!$A:$F,6,FALSE)</f>
        <v>0.10100000000000001</v>
      </c>
    </row>
    <row r="366" spans="1:6" x14ac:dyDescent="0.3">
      <c r="A366" s="2" t="s">
        <v>261</v>
      </c>
      <c r="B366" s="2" t="str">
        <f t="shared" si="5"/>
        <v>VADER</v>
      </c>
      <c r="C366" s="2">
        <v>7.8E-2</v>
      </c>
      <c r="E366" s="4">
        <v>407000103190</v>
      </c>
      <c r="F366" s="2">
        <f>VLOOKUP(A366,[1]Sheet1!$A:$F,6,FALSE)</f>
        <v>7.8E-2</v>
      </c>
    </row>
    <row r="367" spans="1:6" x14ac:dyDescent="0.3">
      <c r="A367" s="2" t="s">
        <v>262</v>
      </c>
      <c r="B367" s="2" t="str">
        <f t="shared" si="5"/>
        <v>VANCOUVER</v>
      </c>
      <c r="C367" s="2">
        <v>8.6999999999999994E-2</v>
      </c>
      <c r="E367" s="4">
        <v>407000103620</v>
      </c>
      <c r="F367" s="2">
        <f>VLOOKUP(A367,[1]Sheet1!$A:$F,6,FALSE)</f>
        <v>8.6999999999999994E-2</v>
      </c>
    </row>
    <row r="368" spans="1:6" x14ac:dyDescent="0.3">
      <c r="A368" s="2" t="s">
        <v>394</v>
      </c>
      <c r="B368" s="2" t="str">
        <f t="shared" si="5"/>
        <v>WAHKIAKUM COUNTY UNINCORP. AREAS</v>
      </c>
      <c r="C368" s="2">
        <v>7.8E-2</v>
      </c>
      <c r="E368" s="4">
        <v>407000103210</v>
      </c>
      <c r="F368" s="2">
        <f>VLOOKUP(A368,[1]Sheet1!$A:$F,6,FALSE)</f>
        <v>7.8E-2</v>
      </c>
    </row>
    <row r="369" spans="1:6" x14ac:dyDescent="0.3">
      <c r="A369" s="2" t="s">
        <v>395</v>
      </c>
      <c r="B369" s="2" t="str">
        <f t="shared" si="5"/>
        <v xml:space="preserve">WAITSBURG </v>
      </c>
      <c r="C369" s="2">
        <v>8.3000000000000004E-2</v>
      </c>
      <c r="E369" s="4">
        <v>407000103220</v>
      </c>
      <c r="F369" s="2">
        <f>VLOOKUP(A369,[1]Sheet1!$A:$F,6,FALSE)</f>
        <v>8.3000000000000004E-2</v>
      </c>
    </row>
    <row r="370" spans="1:6" x14ac:dyDescent="0.3">
      <c r="A370" s="2" t="s">
        <v>396</v>
      </c>
      <c r="B370" s="2" t="str">
        <f t="shared" si="5"/>
        <v xml:space="preserve">WALLA WALLA (CITY) </v>
      </c>
      <c r="C370" s="2">
        <v>8.8999999999999996E-2</v>
      </c>
      <c r="E370" s="4">
        <v>407000103230</v>
      </c>
      <c r="F370" s="2">
        <f>VLOOKUP(A370,[1]Sheet1!$A:$F,6,FALSE)</f>
        <v>8.8999999999999996E-2</v>
      </c>
    </row>
    <row r="371" spans="1:6" x14ac:dyDescent="0.3">
      <c r="A371" s="2" t="s">
        <v>397</v>
      </c>
      <c r="B371" s="2" t="str">
        <f t="shared" si="5"/>
        <v>WALLA WALLA COUNTY UNINCORP. AREAS</v>
      </c>
      <c r="C371" s="2">
        <v>8.1000000000000003E-2</v>
      </c>
      <c r="E371" s="4">
        <v>407000103240</v>
      </c>
      <c r="F371" s="2">
        <f>VLOOKUP(A371,[1]Sheet1!$A:$F,6,FALSE)</f>
        <v>8.1000000000000003E-2</v>
      </c>
    </row>
    <row r="372" spans="1:6" x14ac:dyDescent="0.3">
      <c r="A372" s="2" t="s">
        <v>398</v>
      </c>
      <c r="B372" s="2" t="str">
        <f t="shared" si="5"/>
        <v>WALLA WALLA COUNTY UNINCORP. PTBA</v>
      </c>
      <c r="C372" s="2">
        <v>8.6999999999999994E-2</v>
      </c>
      <c r="E372" s="4">
        <v>407000103250</v>
      </c>
      <c r="F372" s="2">
        <f>VLOOKUP(A372,[1]Sheet1!$A:$F,6,FALSE)</f>
        <v>8.6999999999999994E-2</v>
      </c>
    </row>
    <row r="373" spans="1:6" x14ac:dyDescent="0.3">
      <c r="A373" s="2" t="s">
        <v>263</v>
      </c>
      <c r="B373" s="2" t="str">
        <f t="shared" si="5"/>
        <v>WAPATO</v>
      </c>
      <c r="C373" s="2">
        <v>0.08</v>
      </c>
      <c r="E373" s="4">
        <v>407000103260</v>
      </c>
      <c r="F373" s="2">
        <f>VLOOKUP(A373,[1]Sheet1!$A:$F,6,FALSE)</f>
        <v>0.08</v>
      </c>
    </row>
    <row r="374" spans="1:6" x14ac:dyDescent="0.3">
      <c r="A374" s="2" t="s">
        <v>264</v>
      </c>
      <c r="B374" s="2" t="str">
        <f t="shared" si="5"/>
        <v>WARDEN</v>
      </c>
      <c r="C374" s="2">
        <v>8.2000000000000003E-2</v>
      </c>
      <c r="E374" s="4">
        <v>407000103270</v>
      </c>
      <c r="F374" s="2">
        <f>VLOOKUP(A374,[1]Sheet1!$A:$F,6,FALSE)</f>
        <v>8.2000000000000003E-2</v>
      </c>
    </row>
    <row r="375" spans="1:6" x14ac:dyDescent="0.3">
      <c r="A375" s="2" t="s">
        <v>265</v>
      </c>
      <c r="B375" s="2" t="str">
        <f t="shared" si="5"/>
        <v>WASHOUGAL</v>
      </c>
      <c r="C375" s="2">
        <v>8.5000000000000006E-2</v>
      </c>
      <c r="E375" s="4">
        <v>407000103280</v>
      </c>
      <c r="F375" s="2">
        <f>VLOOKUP(A375,[1]Sheet1!$A:$F,6,FALSE)</f>
        <v>8.5000000000000006E-2</v>
      </c>
    </row>
    <row r="376" spans="1:6" x14ac:dyDescent="0.3">
      <c r="A376" s="2" t="s">
        <v>266</v>
      </c>
      <c r="B376" s="2" t="str">
        <f t="shared" si="5"/>
        <v>WASHTUCNA</v>
      </c>
      <c r="C376" s="2">
        <v>0.08</v>
      </c>
      <c r="E376" s="4">
        <v>407000103290</v>
      </c>
      <c r="F376" s="2">
        <f>VLOOKUP(A376,[1]Sheet1!$A:$F,6,FALSE)</f>
        <v>0.08</v>
      </c>
    </row>
    <row r="377" spans="1:6" x14ac:dyDescent="0.3">
      <c r="A377" s="2" t="s">
        <v>267</v>
      </c>
      <c r="B377" s="2" t="str">
        <f t="shared" si="5"/>
        <v>WATERVILLE</v>
      </c>
      <c r="C377" s="2">
        <v>8.4000000000000005E-2</v>
      </c>
      <c r="D377" s="3">
        <v>8.4000000000000005E-2</v>
      </c>
      <c r="E377" s="4">
        <v>407000103300</v>
      </c>
      <c r="F377" s="2">
        <f>VLOOKUP(A377,[1]Sheet1!$A:$F,6,FALSE)</f>
        <v>8.4000000000000005E-2</v>
      </c>
    </row>
    <row r="378" spans="1:6" x14ac:dyDescent="0.3">
      <c r="A378" s="2" t="s">
        <v>268</v>
      </c>
      <c r="B378" s="2" t="str">
        <f t="shared" si="5"/>
        <v>WAVERLY</v>
      </c>
      <c r="C378" s="2">
        <v>8.1000000000000003E-2</v>
      </c>
      <c r="E378" s="4">
        <v>407000103310</v>
      </c>
      <c r="F378" s="2">
        <f>VLOOKUP(A378,[1]Sheet1!$A:$F,6,FALSE)</f>
        <v>8.1000000000000003E-2</v>
      </c>
    </row>
    <row r="379" spans="1:6" x14ac:dyDescent="0.3">
      <c r="A379" s="2" t="s">
        <v>269</v>
      </c>
      <c r="B379" s="2" t="str">
        <f t="shared" si="5"/>
        <v>WENATCHEE</v>
      </c>
      <c r="C379" s="2">
        <v>8.7999999999999995E-2</v>
      </c>
      <c r="D379" s="3">
        <v>8.7999999999999995E-2</v>
      </c>
      <c r="E379" s="4">
        <v>407000103320</v>
      </c>
      <c r="F379" s="2">
        <f>VLOOKUP(A379,[1]Sheet1!$A:$F,6,FALSE)</f>
        <v>8.7999999999999995E-2</v>
      </c>
    </row>
    <row r="380" spans="1:6" x14ac:dyDescent="0.3">
      <c r="A380" s="2" t="s">
        <v>270</v>
      </c>
      <c r="B380" s="2" t="str">
        <f t="shared" si="5"/>
        <v>WEST RICHLAND</v>
      </c>
      <c r="C380" s="2">
        <v>8.6999999999999994E-2</v>
      </c>
      <c r="E380" s="4">
        <v>407000103330</v>
      </c>
      <c r="F380" s="2">
        <f>VLOOKUP(A380,[1]Sheet1!$A:$F,6,FALSE)</f>
        <v>8.6999999999999994E-2</v>
      </c>
    </row>
    <row r="381" spans="1:6" x14ac:dyDescent="0.3">
      <c r="A381" s="2" t="s">
        <v>271</v>
      </c>
      <c r="B381" s="2" t="str">
        <f t="shared" si="5"/>
        <v>WESTPORT</v>
      </c>
      <c r="C381" s="2">
        <v>8.8999999999999996E-2</v>
      </c>
      <c r="E381" s="4">
        <v>407000103340</v>
      </c>
      <c r="F381" s="2">
        <f>VLOOKUP(A381,[1]Sheet1!$A:$F,6,FALSE)</f>
        <v>8.8999999999999996E-2</v>
      </c>
    </row>
    <row r="382" spans="1:6" x14ac:dyDescent="0.3">
      <c r="A382" s="2" t="s">
        <v>399</v>
      </c>
      <c r="B382" s="2" t="str">
        <f t="shared" si="5"/>
        <v>WHATCOM COUNTY UNINCORP. AREAS</v>
      </c>
      <c r="C382" s="2">
        <v>0.08</v>
      </c>
      <c r="E382" s="4">
        <v>407000103350</v>
      </c>
      <c r="F382" s="2">
        <f>VLOOKUP(A382,[1]Sheet1!$A:$F,6,FALSE)</f>
        <v>0.08</v>
      </c>
    </row>
    <row r="383" spans="1:6" x14ac:dyDescent="0.3">
      <c r="A383" s="2" t="s">
        <v>400</v>
      </c>
      <c r="B383" s="2" t="str">
        <f t="shared" si="5"/>
        <v>WHATCOM COUNTY UNINCORP. PTBA</v>
      </c>
      <c r="C383" s="2">
        <v>8.5999999999999993E-2</v>
      </c>
      <c r="E383" s="4">
        <v>407000103360</v>
      </c>
      <c r="F383" s="2">
        <f>VLOOKUP(A383,[1]Sheet1!$A:$F,6,FALSE)</f>
        <v>8.6000000000000007E-2</v>
      </c>
    </row>
    <row r="384" spans="1:6" x14ac:dyDescent="0.3">
      <c r="A384" s="2" t="s">
        <v>272</v>
      </c>
      <c r="B384" s="2" t="str">
        <f t="shared" si="5"/>
        <v>WHITE SALMON</v>
      </c>
      <c r="C384" s="2">
        <v>7.5999999999999998E-2</v>
      </c>
      <c r="E384" s="4">
        <v>407000103370</v>
      </c>
      <c r="F384" s="2">
        <f>VLOOKUP(A384,[1]Sheet1!$A:$F,6,FALSE)</f>
        <v>7.5999999999999998E-2</v>
      </c>
    </row>
    <row r="385" spans="1:6" x14ac:dyDescent="0.3">
      <c r="A385" s="2" t="s">
        <v>401</v>
      </c>
      <c r="B385" s="2" t="str">
        <f t="shared" si="5"/>
        <v>WHITMAN COUNTY UNINCORP. AREAS</v>
      </c>
      <c r="C385" s="2">
        <v>7.9000000000000001E-2</v>
      </c>
      <c r="E385" s="4">
        <v>407000103380</v>
      </c>
      <c r="F385" s="2">
        <f>VLOOKUP(A385,[1]Sheet1!$A:$F,6,FALSE)</f>
        <v>7.9000000000000001E-2</v>
      </c>
    </row>
    <row r="386" spans="1:6" x14ac:dyDescent="0.3">
      <c r="A386" s="2" t="s">
        <v>273</v>
      </c>
      <c r="B386" s="2" t="str">
        <f t="shared" si="5"/>
        <v>WILBUR</v>
      </c>
      <c r="C386" s="2">
        <v>0.08</v>
      </c>
      <c r="E386" s="4">
        <v>407000103390</v>
      </c>
      <c r="F386" s="2">
        <f>VLOOKUP(A386,[1]Sheet1!$A:$F,6,FALSE)</f>
        <v>0.08</v>
      </c>
    </row>
    <row r="387" spans="1:6" x14ac:dyDescent="0.3">
      <c r="A387" s="2" t="s">
        <v>274</v>
      </c>
      <c r="B387" s="2" t="str">
        <f t="shared" si="5"/>
        <v>WILKESON</v>
      </c>
      <c r="C387" s="2">
        <v>8.1000000000000003E-2</v>
      </c>
      <c r="E387" s="4">
        <v>407000103400</v>
      </c>
      <c r="F387" s="2">
        <f>VLOOKUP(A387,[1]Sheet1!$A:$F,6,FALSE)</f>
        <v>8.1000000000000003E-2</v>
      </c>
    </row>
    <row r="388" spans="1:6" x14ac:dyDescent="0.3">
      <c r="A388" s="2" t="s">
        <v>275</v>
      </c>
      <c r="B388" s="2" t="str">
        <f t="shared" ref="B388:B400" si="6">UPPER(A388)</f>
        <v>WILSON CREEK</v>
      </c>
      <c r="C388" s="2">
        <v>8.2000000000000003E-2</v>
      </c>
      <c r="E388" s="4">
        <v>407000103410</v>
      </c>
      <c r="F388" s="2">
        <f>VLOOKUP(A388,[1]Sheet1!$A:$F,6,FALSE)</f>
        <v>8.2000000000000003E-2</v>
      </c>
    </row>
    <row r="389" spans="1:6" x14ac:dyDescent="0.3">
      <c r="A389" s="2" t="s">
        <v>276</v>
      </c>
      <c r="B389" s="2" t="str">
        <f t="shared" si="6"/>
        <v>WINLOCK</v>
      </c>
      <c r="C389" s="2">
        <v>7.8E-2</v>
      </c>
      <c r="E389" s="4">
        <v>407000103420</v>
      </c>
      <c r="F389" s="2">
        <f>VLOOKUP(A389,[1]Sheet1!$A:$F,6,FALSE)</f>
        <v>7.8E-2</v>
      </c>
    </row>
    <row r="390" spans="1:6" x14ac:dyDescent="0.3">
      <c r="A390" s="2" t="s">
        <v>277</v>
      </c>
      <c r="B390" s="2" t="str">
        <f t="shared" si="6"/>
        <v>WINTHROP</v>
      </c>
      <c r="C390" s="2">
        <v>8.5000000000000006E-2</v>
      </c>
      <c r="E390" s="4">
        <v>407000103430</v>
      </c>
      <c r="F390" s="2">
        <f>VLOOKUP(A390,[1]Sheet1!$A:$F,6,FALSE)</f>
        <v>8.5000000000000006E-2</v>
      </c>
    </row>
    <row r="391" spans="1:6" x14ac:dyDescent="0.3">
      <c r="A391" s="2" t="s">
        <v>278</v>
      </c>
      <c r="B391" s="2" t="str">
        <f t="shared" si="6"/>
        <v>WOODINVILLE</v>
      </c>
      <c r="C391" s="2">
        <v>0.10100000000000001</v>
      </c>
      <c r="E391" s="4">
        <v>407000103440</v>
      </c>
      <c r="F391" s="2">
        <f>VLOOKUP(A391,[1]Sheet1!$A:$F,6,FALSE)</f>
        <v>0.10100000000000001</v>
      </c>
    </row>
    <row r="392" spans="1:6" x14ac:dyDescent="0.3">
      <c r="A392" s="2" t="s">
        <v>279</v>
      </c>
      <c r="B392" s="2" t="str">
        <f t="shared" si="6"/>
        <v>WOODINVILLE NON-RTA</v>
      </c>
      <c r="C392" s="2">
        <v>8.6999999999999994E-2</v>
      </c>
      <c r="E392" s="4">
        <v>407000103600</v>
      </c>
      <c r="F392" s="2">
        <f>VLOOKUP(A392,[1]Sheet1!$A:$F,6,FALSE)</f>
        <v>8.6999999999999994E-2</v>
      </c>
    </row>
    <row r="393" spans="1:6" x14ac:dyDescent="0.3">
      <c r="A393" s="2" t="s">
        <v>280</v>
      </c>
      <c r="B393" s="2" t="str">
        <f t="shared" si="6"/>
        <v>WOODLAND</v>
      </c>
      <c r="C393" s="2">
        <v>0.08</v>
      </c>
      <c r="E393" s="4">
        <v>407000103450</v>
      </c>
      <c r="F393" s="2">
        <f>VLOOKUP(A393,[1]Sheet1!$A:$F,6,FALSE)</f>
        <v>0.08</v>
      </c>
    </row>
    <row r="394" spans="1:6" x14ac:dyDescent="0.3">
      <c r="A394" s="2" t="s">
        <v>281</v>
      </c>
      <c r="B394" s="2" t="str">
        <f t="shared" si="6"/>
        <v>WOODWAY</v>
      </c>
      <c r="C394" s="2">
        <v>0.10500000000000001</v>
      </c>
      <c r="E394" s="4">
        <v>407000103460</v>
      </c>
      <c r="F394" s="2">
        <f>VLOOKUP(A394,[1]Sheet1!$A:$F,6,FALSE)</f>
        <v>0.10500000000000001</v>
      </c>
    </row>
    <row r="395" spans="1:6" x14ac:dyDescent="0.3">
      <c r="A395" s="2" t="s">
        <v>282</v>
      </c>
      <c r="B395" s="2" t="str">
        <f t="shared" si="6"/>
        <v>YACOLT</v>
      </c>
      <c r="C395" s="2">
        <v>8.5000000000000006E-2</v>
      </c>
      <c r="E395" s="4">
        <v>407000103470</v>
      </c>
      <c r="F395" s="2">
        <f>VLOOKUP(A395,[1]Sheet1!$A:$F,6,FALSE)</f>
        <v>8.5000000000000006E-2</v>
      </c>
    </row>
    <row r="396" spans="1:6" x14ac:dyDescent="0.3">
      <c r="A396" s="2" t="s">
        <v>283</v>
      </c>
      <c r="B396" s="2" t="str">
        <f t="shared" si="6"/>
        <v>YAKIMA (CITY)</v>
      </c>
      <c r="C396" s="2">
        <v>8.3000000000000004E-2</v>
      </c>
      <c r="E396" s="4">
        <v>407000103480</v>
      </c>
      <c r="F396" s="2">
        <f>VLOOKUP(A396,[1]Sheet1!$A:$F,6,FALSE)</f>
        <v>8.3000000000000004E-2</v>
      </c>
    </row>
    <row r="397" spans="1:6" x14ac:dyDescent="0.3">
      <c r="A397" s="2" t="s">
        <v>402</v>
      </c>
      <c r="B397" s="2" t="str">
        <f t="shared" si="6"/>
        <v>YAKIMA COUNTY UNINCORP. AREAS</v>
      </c>
      <c r="C397" s="2">
        <v>0.08</v>
      </c>
      <c r="E397" s="4">
        <v>407000103490</v>
      </c>
      <c r="F397" s="2">
        <f>VLOOKUP(A397,[1]Sheet1!$A:$F,6,FALSE)</f>
        <v>0.08</v>
      </c>
    </row>
    <row r="398" spans="1:6" x14ac:dyDescent="0.3">
      <c r="A398" s="2" t="s">
        <v>284</v>
      </c>
      <c r="B398" s="2" t="str">
        <f t="shared" si="6"/>
        <v>YARROW POINT</v>
      </c>
      <c r="C398" s="2">
        <v>0.10100000000000001</v>
      </c>
      <c r="E398" s="4">
        <v>407000103500</v>
      </c>
      <c r="F398" s="2">
        <f>VLOOKUP(A398,[1]Sheet1!$A:$F,6,FALSE)</f>
        <v>0.10100000000000001</v>
      </c>
    </row>
    <row r="399" spans="1:6" x14ac:dyDescent="0.3">
      <c r="A399" s="2" t="s">
        <v>285</v>
      </c>
      <c r="B399" s="2" t="str">
        <f t="shared" si="6"/>
        <v>YELM</v>
      </c>
      <c r="C399" s="2">
        <v>9.2999999999999999E-2</v>
      </c>
      <c r="E399" s="4">
        <v>407000103510</v>
      </c>
      <c r="F399" s="2">
        <f>VLOOKUP(A399,[1]Sheet1!$A:$F,6,FALSE)</f>
        <v>9.2999999999999999E-2</v>
      </c>
    </row>
    <row r="400" spans="1:6" x14ac:dyDescent="0.3">
      <c r="A400" s="2" t="s">
        <v>286</v>
      </c>
      <c r="B400" s="2" t="str">
        <f t="shared" si="6"/>
        <v>ZILLAH</v>
      </c>
      <c r="C400" s="2">
        <v>0.08</v>
      </c>
      <c r="E400" s="4">
        <v>407000103520</v>
      </c>
      <c r="F400" s="2">
        <f>VLOOKUP(A400,[1]Sheet1!$A:$F,6,FALSE)</f>
        <v>0.08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304BA-8CE0-48C6-AED9-4DC1F8E5308D}">
  <dimension ref="A1:E402"/>
  <sheetViews>
    <sheetView tabSelected="1" topLeftCell="A277" workbookViewId="0">
      <selection activeCell="C299" sqref="C299:C301"/>
    </sheetView>
  </sheetViews>
  <sheetFormatPr defaultRowHeight="14.4" x14ac:dyDescent="0.3"/>
  <cols>
    <col min="1" max="1" width="67.109375" bestFit="1" customWidth="1"/>
    <col min="2" max="2" width="15.33203125" style="6" bestFit="1" customWidth="1"/>
    <col min="3" max="3" width="14.33203125" style="7" bestFit="1" customWidth="1"/>
    <col min="4" max="4" width="14.5546875" style="1" bestFit="1" customWidth="1"/>
  </cols>
  <sheetData>
    <row r="1" spans="1:5" x14ac:dyDescent="0.3">
      <c r="A1" s="8" t="s">
        <v>0</v>
      </c>
      <c r="B1" s="8"/>
      <c r="C1" s="8"/>
      <c r="D1" s="8"/>
      <c r="E1" s="8"/>
    </row>
    <row r="2" spans="1:5" x14ac:dyDescent="0.3">
      <c r="A2" s="8" t="s">
        <v>535</v>
      </c>
      <c r="B2" s="8"/>
      <c r="C2" s="8"/>
      <c r="D2" s="8"/>
      <c r="E2" s="8"/>
    </row>
    <row r="3" spans="1:5" x14ac:dyDescent="0.3">
      <c r="A3" t="s">
        <v>1</v>
      </c>
      <c r="B3" s="6" t="s">
        <v>2</v>
      </c>
      <c r="C3" s="7" t="s">
        <v>536</v>
      </c>
      <c r="D3" s="1" t="s">
        <v>3</v>
      </c>
    </row>
    <row r="4" spans="1:5" x14ac:dyDescent="0.3">
      <c r="A4" t="s">
        <v>403</v>
      </c>
      <c r="B4" s="6">
        <v>9.0800000000000006E-2</v>
      </c>
      <c r="D4" s="1">
        <v>407000100000</v>
      </c>
    </row>
    <row r="5" spans="1:5" x14ac:dyDescent="0.3">
      <c r="A5" t="s">
        <v>404</v>
      </c>
      <c r="B5" s="6">
        <v>0.08</v>
      </c>
      <c r="D5" s="1">
        <v>407000100010</v>
      </c>
    </row>
    <row r="6" spans="1:5" x14ac:dyDescent="0.3">
      <c r="A6" t="s">
        <v>405</v>
      </c>
      <c r="B6" s="6">
        <v>9.1999999999999998E-2</v>
      </c>
      <c r="D6" s="1">
        <v>407000100020</v>
      </c>
    </row>
    <row r="7" spans="1:5" x14ac:dyDescent="0.3">
      <c r="A7" t="s">
        <v>4</v>
      </c>
      <c r="B7" s="6">
        <v>7.9000000000000001E-2</v>
      </c>
      <c r="D7" s="1">
        <v>407000100030</v>
      </c>
    </row>
    <row r="8" spans="1:5" x14ac:dyDescent="0.3">
      <c r="A8" t="s">
        <v>5</v>
      </c>
      <c r="B8" s="6">
        <v>0.10199999999999999</v>
      </c>
      <c r="C8" s="7">
        <v>0.10199999999999999</v>
      </c>
      <c r="D8" s="1">
        <v>407000100040</v>
      </c>
    </row>
    <row r="9" spans="1:5" x14ac:dyDescent="0.3">
      <c r="A9" t="s">
        <v>6</v>
      </c>
      <c r="B9" s="6">
        <v>0.08</v>
      </c>
      <c r="D9" s="1">
        <v>407000100050</v>
      </c>
    </row>
    <row r="10" spans="1:5" x14ac:dyDescent="0.3">
      <c r="A10" t="s">
        <v>7</v>
      </c>
      <c r="B10" s="6">
        <v>8.7999999999999995E-2</v>
      </c>
      <c r="D10" s="1">
        <v>407000100060</v>
      </c>
    </row>
    <row r="11" spans="1:5" x14ac:dyDescent="0.3">
      <c r="A11" t="s">
        <v>406</v>
      </c>
      <c r="B11" s="6">
        <v>9.2999999999999999E-2</v>
      </c>
      <c r="D11" s="1">
        <v>407000100070</v>
      </c>
    </row>
    <row r="12" spans="1:5" x14ac:dyDescent="0.3">
      <c r="A12" t="s">
        <v>407</v>
      </c>
      <c r="B12" s="6">
        <v>8.2000000000000003E-2</v>
      </c>
      <c r="C12" s="7">
        <v>8.2000000000000003E-2</v>
      </c>
      <c r="D12" s="1">
        <v>407000100080</v>
      </c>
    </row>
    <row r="13" spans="1:5" x14ac:dyDescent="0.3">
      <c r="A13" t="s">
        <v>408</v>
      </c>
      <c r="B13" s="6">
        <v>8.2000000000000003E-2</v>
      </c>
      <c r="C13" s="7">
        <v>8.2000000000000003E-2</v>
      </c>
      <c r="D13" s="1">
        <v>407000100090</v>
      </c>
    </row>
    <row r="14" spans="1:5" x14ac:dyDescent="0.3">
      <c r="A14" t="s">
        <v>409</v>
      </c>
      <c r="B14" s="6">
        <v>0.10299999999999999</v>
      </c>
      <c r="C14" s="7">
        <v>0.10299999999999999</v>
      </c>
      <c r="D14" s="1">
        <v>407000100100</v>
      </c>
    </row>
    <row r="15" spans="1:5" x14ac:dyDescent="0.3">
      <c r="A15" t="s">
        <v>410</v>
      </c>
      <c r="B15" s="6">
        <v>8.8999999999999996E-2</v>
      </c>
      <c r="C15" s="7">
        <v>8.8999999999999996E-2</v>
      </c>
      <c r="D15" s="1">
        <v>407000103560</v>
      </c>
    </row>
    <row r="16" spans="1:5" x14ac:dyDescent="0.3">
      <c r="A16" t="s">
        <v>411</v>
      </c>
      <c r="B16" s="6">
        <v>0.10199999999999999</v>
      </c>
      <c r="D16" s="1">
        <v>407000100110</v>
      </c>
    </row>
    <row r="17" spans="1:4" x14ac:dyDescent="0.3">
      <c r="A17" t="s">
        <v>8</v>
      </c>
      <c r="B17" s="6">
        <v>9.1999999999999998E-2</v>
      </c>
      <c r="D17" s="1">
        <v>407000100120</v>
      </c>
    </row>
    <row r="18" spans="1:4" x14ac:dyDescent="0.3">
      <c r="A18" t="s">
        <v>9</v>
      </c>
      <c r="B18" s="6">
        <v>8.5999999999999993E-2</v>
      </c>
      <c r="D18" s="1">
        <v>407000100130</v>
      </c>
    </row>
    <row r="19" spans="1:4" x14ac:dyDescent="0.3">
      <c r="A19" t="s">
        <v>10</v>
      </c>
      <c r="B19" s="6">
        <v>0.10199999999999999</v>
      </c>
      <c r="C19" s="7">
        <v>0.10199999999999999</v>
      </c>
      <c r="D19" s="1">
        <v>407000100140</v>
      </c>
    </row>
    <row r="20" spans="1:4" x14ac:dyDescent="0.3">
      <c r="A20" t="s">
        <v>11</v>
      </c>
      <c r="B20" s="6">
        <v>0.10199999999999999</v>
      </c>
      <c r="C20" s="7">
        <v>0.10199999999999999</v>
      </c>
      <c r="D20" s="1">
        <v>407000100150</v>
      </c>
    </row>
    <row r="21" spans="1:4" x14ac:dyDescent="0.3">
      <c r="A21" t="s">
        <v>12</v>
      </c>
      <c r="B21" s="6">
        <v>8.7999999999999995E-2</v>
      </c>
      <c r="C21" s="7">
        <v>8.7999999999999995E-2</v>
      </c>
      <c r="D21" s="1">
        <v>407000100150</v>
      </c>
    </row>
    <row r="22" spans="1:4" x14ac:dyDescent="0.3">
      <c r="A22" t="s">
        <v>412</v>
      </c>
      <c r="B22" s="6">
        <v>0.09</v>
      </c>
      <c r="C22" s="7">
        <v>0.09</v>
      </c>
      <c r="D22" s="1">
        <v>407000100160</v>
      </c>
    </row>
    <row r="23" spans="1:4" x14ac:dyDescent="0.3">
      <c r="A23" t="s">
        <v>13</v>
      </c>
      <c r="B23" s="6">
        <v>8.6999999999999994E-2</v>
      </c>
      <c r="D23" s="1">
        <v>407000100180</v>
      </c>
    </row>
    <row r="24" spans="1:4" x14ac:dyDescent="0.3">
      <c r="A24" t="s">
        <v>413</v>
      </c>
      <c r="B24" s="6">
        <v>8.1000000000000003E-2</v>
      </c>
      <c r="D24" s="1">
        <v>407000100190</v>
      </c>
    </row>
    <row r="25" spans="1:4" x14ac:dyDescent="0.3">
      <c r="A25" t="s">
        <v>414</v>
      </c>
      <c r="B25" s="6">
        <v>8.6999999999999994E-2</v>
      </c>
      <c r="D25" s="1">
        <v>407000100200</v>
      </c>
    </row>
    <row r="26" spans="1:4" x14ac:dyDescent="0.3">
      <c r="A26" t="s">
        <v>14</v>
      </c>
      <c r="B26" s="6">
        <v>7.4999999999999997E-2</v>
      </c>
      <c r="D26" s="1">
        <v>407000100210</v>
      </c>
    </row>
    <row r="27" spans="1:4" x14ac:dyDescent="0.3">
      <c r="A27" t="s">
        <v>15</v>
      </c>
      <c r="B27" s="6">
        <v>8.7999999999999995E-2</v>
      </c>
      <c r="C27" s="7">
        <v>8.7999999999999995E-2</v>
      </c>
      <c r="D27" s="1">
        <v>407000100220</v>
      </c>
    </row>
    <row r="28" spans="1:4" x14ac:dyDescent="0.3">
      <c r="A28" t="s">
        <v>16</v>
      </c>
      <c r="B28" s="6">
        <v>0.09</v>
      </c>
      <c r="C28" s="7">
        <v>0.09</v>
      </c>
      <c r="D28" s="1">
        <v>407000100230</v>
      </c>
    </row>
    <row r="29" spans="1:4" x14ac:dyDescent="0.3">
      <c r="A29" t="s">
        <v>17</v>
      </c>
      <c r="B29" s="6">
        <v>9.5000000000000001E-2</v>
      </c>
      <c r="D29" s="1">
        <v>407000100240</v>
      </c>
    </row>
    <row r="30" spans="1:4" x14ac:dyDescent="0.3">
      <c r="A30" t="s">
        <v>18</v>
      </c>
      <c r="B30" s="6">
        <v>8.1000000000000003E-2</v>
      </c>
      <c r="D30" s="1">
        <v>407000100250</v>
      </c>
    </row>
    <row r="31" spans="1:4" x14ac:dyDescent="0.3">
      <c r="A31" t="s">
        <v>415</v>
      </c>
      <c r="B31" s="6">
        <v>0.10199999999999999</v>
      </c>
      <c r="C31" s="7">
        <v>0.10199999999999999</v>
      </c>
      <c r="D31" s="1">
        <v>407000100270</v>
      </c>
    </row>
    <row r="32" spans="1:4" x14ac:dyDescent="0.3">
      <c r="A32" t="s">
        <v>416</v>
      </c>
      <c r="B32" s="6">
        <v>0.10500000000000001</v>
      </c>
      <c r="D32" s="1">
        <v>407000100280</v>
      </c>
    </row>
    <row r="33" spans="1:4" x14ac:dyDescent="0.3">
      <c r="A33" t="s">
        <v>19</v>
      </c>
      <c r="B33" s="6">
        <v>9.1999999999999998E-2</v>
      </c>
      <c r="D33" s="1">
        <v>407000100290</v>
      </c>
    </row>
    <row r="34" spans="1:4" x14ac:dyDescent="0.3">
      <c r="A34" t="s">
        <v>20</v>
      </c>
      <c r="B34" s="6">
        <v>8.4000000000000005E-2</v>
      </c>
      <c r="D34" s="1">
        <v>407000100300</v>
      </c>
    </row>
    <row r="35" spans="1:4" x14ac:dyDescent="0.3">
      <c r="A35" t="s">
        <v>21</v>
      </c>
      <c r="B35" s="6">
        <v>7.8E-2</v>
      </c>
      <c r="D35" s="1">
        <v>407000100310</v>
      </c>
    </row>
    <row r="36" spans="1:4" x14ac:dyDescent="0.3">
      <c r="A36" t="s">
        <v>22</v>
      </c>
      <c r="B36" s="6">
        <v>0.10500000000000001</v>
      </c>
      <c r="D36" s="1">
        <v>407000100320</v>
      </c>
    </row>
    <row r="37" spans="1:4" x14ac:dyDescent="0.3">
      <c r="A37" t="s">
        <v>23</v>
      </c>
      <c r="B37" s="6">
        <v>8.2000000000000003E-2</v>
      </c>
      <c r="C37" s="7">
        <v>8.2000000000000003E-2</v>
      </c>
      <c r="D37" s="1">
        <v>407000100330</v>
      </c>
    </row>
    <row r="38" spans="1:4" x14ac:dyDescent="0.3">
      <c r="A38" t="s">
        <v>24</v>
      </c>
      <c r="B38" s="6">
        <v>8.3000000000000004E-2</v>
      </c>
      <c r="C38" s="7">
        <v>8.3000000000000004E-2</v>
      </c>
      <c r="D38" s="1">
        <v>407000100340</v>
      </c>
    </row>
    <row r="39" spans="1:4" x14ac:dyDescent="0.3">
      <c r="A39" t="s">
        <v>25</v>
      </c>
      <c r="B39" s="6">
        <v>0.10199999999999999</v>
      </c>
      <c r="C39" s="7">
        <v>0.10199999999999999</v>
      </c>
      <c r="D39" s="1">
        <v>407000100350</v>
      </c>
    </row>
    <row r="40" spans="1:4" x14ac:dyDescent="0.3">
      <c r="A40" t="s">
        <v>26</v>
      </c>
      <c r="B40" s="6">
        <v>8.5999999999999993E-2</v>
      </c>
      <c r="D40" s="1">
        <v>407000100360</v>
      </c>
    </row>
    <row r="41" spans="1:4" x14ac:dyDescent="0.3">
      <c r="A41" t="s">
        <v>27</v>
      </c>
      <c r="B41" s="6">
        <v>8.5000000000000006E-2</v>
      </c>
      <c r="D41" s="1">
        <v>407000100370</v>
      </c>
    </row>
    <row r="42" spans="1:4" x14ac:dyDescent="0.3">
      <c r="A42" t="s">
        <v>28</v>
      </c>
      <c r="B42" s="6">
        <v>8.1000000000000003E-2</v>
      </c>
      <c r="D42" s="1">
        <v>407000100380</v>
      </c>
    </row>
    <row r="43" spans="1:4" x14ac:dyDescent="0.3">
      <c r="A43" t="s">
        <v>29</v>
      </c>
      <c r="B43" s="6">
        <v>8.7999999999999995E-2</v>
      </c>
      <c r="C43" s="7">
        <v>8.7999999999999995E-2</v>
      </c>
      <c r="D43" s="1">
        <v>407000100390</v>
      </c>
    </row>
    <row r="44" spans="1:4" x14ac:dyDescent="0.3">
      <c r="A44" t="s">
        <v>30</v>
      </c>
      <c r="B44" s="6">
        <v>8.4000000000000005E-2</v>
      </c>
      <c r="D44" s="1">
        <v>407000100400</v>
      </c>
    </row>
    <row r="45" spans="1:4" x14ac:dyDescent="0.3">
      <c r="A45" t="s">
        <v>417</v>
      </c>
      <c r="B45" s="6">
        <v>7.9000000000000001E-2</v>
      </c>
      <c r="C45" s="7">
        <v>7.9000000000000001E-2</v>
      </c>
      <c r="D45" s="1">
        <v>407000100410</v>
      </c>
    </row>
    <row r="46" spans="1:4" x14ac:dyDescent="0.3">
      <c r="A46" t="s">
        <v>31</v>
      </c>
      <c r="B46" s="6">
        <v>7.8E-2</v>
      </c>
      <c r="D46" s="1">
        <v>407000100420</v>
      </c>
    </row>
    <row r="47" spans="1:4" x14ac:dyDescent="0.3">
      <c r="A47" t="s">
        <v>418</v>
      </c>
      <c r="B47" s="6">
        <v>8.2000000000000003E-2</v>
      </c>
      <c r="D47" s="1">
        <v>407000100430</v>
      </c>
    </row>
    <row r="48" spans="1:4" x14ac:dyDescent="0.3">
      <c r="A48" t="s">
        <v>32</v>
      </c>
      <c r="B48" s="6">
        <v>8.2000000000000003E-2</v>
      </c>
      <c r="D48" s="1">
        <v>407000100440</v>
      </c>
    </row>
    <row r="49" spans="1:4" x14ac:dyDescent="0.3">
      <c r="A49" t="s">
        <v>33</v>
      </c>
      <c r="B49" s="6">
        <v>8.8999999999999996E-2</v>
      </c>
      <c r="D49" s="1">
        <v>407000100443</v>
      </c>
    </row>
    <row r="50" spans="1:4" x14ac:dyDescent="0.3">
      <c r="A50" t="s">
        <v>34</v>
      </c>
      <c r="B50" s="6">
        <v>9.7000000000000003E-2</v>
      </c>
      <c r="C50" s="7">
        <v>9.7000000000000003E-2</v>
      </c>
      <c r="D50" s="1">
        <v>407000100445</v>
      </c>
    </row>
    <row r="51" spans="1:4" x14ac:dyDescent="0.3">
      <c r="A51" t="s">
        <v>419</v>
      </c>
      <c r="B51" s="6">
        <v>8.8999999999999996E-2</v>
      </c>
      <c r="D51" s="1">
        <v>407000100441</v>
      </c>
    </row>
    <row r="52" spans="1:4" x14ac:dyDescent="0.3">
      <c r="A52" t="s">
        <v>420</v>
      </c>
      <c r="B52" s="6">
        <v>7.8E-2</v>
      </c>
      <c r="D52" s="1">
        <v>407000100442</v>
      </c>
    </row>
    <row r="53" spans="1:4" x14ac:dyDescent="0.3">
      <c r="A53" t="s">
        <v>421</v>
      </c>
      <c r="B53" s="6">
        <v>8.3000000000000004E-2</v>
      </c>
      <c r="C53" s="7">
        <v>8.3000000000000004E-2</v>
      </c>
      <c r="D53" s="1">
        <v>407000100444</v>
      </c>
    </row>
    <row r="54" spans="1:4" x14ac:dyDescent="0.3">
      <c r="A54" t="s">
        <v>35</v>
      </c>
      <c r="B54" s="6">
        <v>8.4000000000000005E-2</v>
      </c>
      <c r="D54" s="1">
        <v>407000100450</v>
      </c>
    </row>
    <row r="55" spans="1:4" x14ac:dyDescent="0.3">
      <c r="A55" t="s">
        <v>422</v>
      </c>
      <c r="B55" s="6">
        <v>8.4000000000000005E-2</v>
      </c>
      <c r="D55" s="1">
        <v>407000100460</v>
      </c>
    </row>
    <row r="56" spans="1:4" x14ac:dyDescent="0.3">
      <c r="A56" t="s">
        <v>36</v>
      </c>
      <c r="B56" s="6">
        <v>8.8999999999999996E-2</v>
      </c>
      <c r="D56" s="1">
        <v>407000100470</v>
      </c>
    </row>
    <row r="57" spans="1:4" x14ac:dyDescent="0.3">
      <c r="A57" t="s">
        <v>37</v>
      </c>
      <c r="B57" s="6">
        <v>0.08</v>
      </c>
      <c r="C57" s="7">
        <v>0.08</v>
      </c>
      <c r="D57" s="1">
        <v>407000100480</v>
      </c>
    </row>
    <row r="58" spans="1:4" x14ac:dyDescent="0.3">
      <c r="A58" t="s">
        <v>423</v>
      </c>
      <c r="B58" s="6">
        <v>8.5999999999999993E-2</v>
      </c>
      <c r="D58" s="1">
        <v>407000100490</v>
      </c>
    </row>
    <row r="59" spans="1:4" x14ac:dyDescent="0.3">
      <c r="A59" t="s">
        <v>424</v>
      </c>
      <c r="B59" s="6">
        <v>7.8E-2</v>
      </c>
      <c r="D59" s="1">
        <v>407000100500</v>
      </c>
    </row>
    <row r="60" spans="1:4" x14ac:dyDescent="0.3">
      <c r="A60" t="s">
        <v>425</v>
      </c>
      <c r="B60" s="6">
        <v>8.5000000000000006E-2</v>
      </c>
      <c r="D60" s="1">
        <v>407000100510</v>
      </c>
    </row>
    <row r="61" spans="1:4" x14ac:dyDescent="0.3">
      <c r="A61" t="s">
        <v>38</v>
      </c>
      <c r="B61" s="6">
        <v>8.4000000000000005E-2</v>
      </c>
      <c r="C61" s="7">
        <v>8.4000000000000005E-2</v>
      </c>
      <c r="D61" s="1">
        <v>407000100520</v>
      </c>
    </row>
    <row r="62" spans="1:4" x14ac:dyDescent="0.3">
      <c r="A62" t="s">
        <v>39</v>
      </c>
      <c r="B62" s="6">
        <v>8.1000000000000003E-2</v>
      </c>
      <c r="D62" s="1">
        <v>407000100530</v>
      </c>
    </row>
    <row r="63" spans="1:4" x14ac:dyDescent="0.3">
      <c r="A63" t="s">
        <v>40</v>
      </c>
      <c r="B63" s="6">
        <v>0.10199999999999999</v>
      </c>
      <c r="C63" s="7">
        <v>0.10199999999999999</v>
      </c>
      <c r="D63" s="1">
        <v>407000100540</v>
      </c>
    </row>
    <row r="64" spans="1:4" x14ac:dyDescent="0.3">
      <c r="A64" t="s">
        <v>41</v>
      </c>
      <c r="B64" s="6">
        <v>7.9000000000000001E-2</v>
      </c>
      <c r="D64" s="1">
        <v>407000100550</v>
      </c>
    </row>
    <row r="65" spans="1:4" x14ac:dyDescent="0.3">
      <c r="A65" t="s">
        <v>42</v>
      </c>
      <c r="B65" s="6">
        <v>8.7999999999999995E-2</v>
      </c>
      <c r="C65" s="7">
        <v>8.7999999999999995E-2</v>
      </c>
      <c r="D65" s="1">
        <v>407000100560</v>
      </c>
    </row>
    <row r="66" spans="1:4" x14ac:dyDescent="0.3">
      <c r="A66" t="s">
        <v>43</v>
      </c>
      <c r="B66" s="6">
        <v>7.9000000000000001E-2</v>
      </c>
      <c r="D66" s="1">
        <v>407000100570</v>
      </c>
    </row>
    <row r="67" spans="1:4" x14ac:dyDescent="0.3">
      <c r="A67" t="s">
        <v>426</v>
      </c>
      <c r="B67" s="6">
        <v>8.2000000000000003E-2</v>
      </c>
      <c r="D67" s="1">
        <v>407000100580</v>
      </c>
    </row>
    <row r="68" spans="1:4" x14ac:dyDescent="0.3">
      <c r="A68" t="s">
        <v>44</v>
      </c>
      <c r="B68" s="6">
        <v>0.08</v>
      </c>
      <c r="C68" s="7">
        <v>0.08</v>
      </c>
      <c r="D68" s="1">
        <v>407000100590</v>
      </c>
    </row>
    <row r="69" spans="1:4" x14ac:dyDescent="0.3">
      <c r="A69" t="s">
        <v>45</v>
      </c>
      <c r="B69" s="6">
        <v>8.4000000000000005E-2</v>
      </c>
      <c r="D69" s="1">
        <v>407000100610</v>
      </c>
    </row>
    <row r="70" spans="1:4" x14ac:dyDescent="0.3">
      <c r="A70" t="s">
        <v>46</v>
      </c>
      <c r="B70" s="6">
        <v>8.5999999999999993E-2</v>
      </c>
      <c r="D70" s="1">
        <v>407000100600</v>
      </c>
    </row>
    <row r="71" spans="1:4" x14ac:dyDescent="0.3">
      <c r="A71" t="s">
        <v>47</v>
      </c>
      <c r="B71" s="6">
        <v>8.3000000000000004E-2</v>
      </c>
      <c r="D71" s="1">
        <v>407000100620</v>
      </c>
    </row>
    <row r="72" spans="1:4" x14ac:dyDescent="0.3">
      <c r="A72" t="s">
        <v>427</v>
      </c>
      <c r="B72" s="6">
        <v>8.8999999999999996E-2</v>
      </c>
      <c r="D72" s="1">
        <v>407000100630</v>
      </c>
    </row>
    <row r="73" spans="1:4" x14ac:dyDescent="0.3">
      <c r="A73" t="s">
        <v>48</v>
      </c>
      <c r="B73" s="6">
        <v>8.2000000000000003E-2</v>
      </c>
      <c r="D73" s="1">
        <v>407000100640</v>
      </c>
    </row>
    <row r="74" spans="1:4" x14ac:dyDescent="0.3">
      <c r="A74" t="s">
        <v>49</v>
      </c>
      <c r="B74" s="6">
        <v>0.08</v>
      </c>
      <c r="D74" s="1">
        <v>407000100650</v>
      </c>
    </row>
    <row r="75" spans="1:4" x14ac:dyDescent="0.3">
      <c r="A75" t="s">
        <v>50</v>
      </c>
      <c r="B75" s="6">
        <v>8.7999999999999995E-2</v>
      </c>
      <c r="D75" s="1">
        <v>407000100660</v>
      </c>
    </row>
    <row r="76" spans="1:4" x14ac:dyDescent="0.3">
      <c r="A76" t="s">
        <v>51</v>
      </c>
      <c r="B76" s="6">
        <v>8.8999999999999996E-2</v>
      </c>
      <c r="C76" s="7">
        <v>8.8999999999999996E-2</v>
      </c>
      <c r="D76" s="1">
        <v>407000100670</v>
      </c>
    </row>
    <row r="77" spans="1:4" x14ac:dyDescent="0.3">
      <c r="A77" t="s">
        <v>428</v>
      </c>
      <c r="B77" s="6">
        <v>7.6999999999999999E-2</v>
      </c>
      <c r="C77" s="7">
        <v>7.6999999999999999E-2</v>
      </c>
      <c r="D77" s="1">
        <v>407000100680</v>
      </c>
    </row>
    <row r="78" spans="1:4" x14ac:dyDescent="0.3">
      <c r="A78" t="s">
        <v>429</v>
      </c>
      <c r="B78" s="6">
        <v>8.5000000000000006E-2</v>
      </c>
      <c r="D78" s="1">
        <v>407000100681</v>
      </c>
    </row>
    <row r="79" spans="1:4" x14ac:dyDescent="0.3">
      <c r="A79" t="s">
        <v>430</v>
      </c>
      <c r="B79" s="6">
        <v>7.8E-2</v>
      </c>
      <c r="D79" s="1">
        <v>407000100682</v>
      </c>
    </row>
    <row r="80" spans="1:4" x14ac:dyDescent="0.3">
      <c r="A80" t="s">
        <v>54</v>
      </c>
      <c r="B80" s="6">
        <v>0.08</v>
      </c>
      <c r="D80" s="1">
        <v>407000100690</v>
      </c>
    </row>
    <row r="81" spans="1:4" x14ac:dyDescent="0.3">
      <c r="A81" t="s">
        <v>55</v>
      </c>
      <c r="B81" s="6">
        <v>7.6999999999999999E-2</v>
      </c>
      <c r="D81" s="1">
        <v>407000100700</v>
      </c>
    </row>
    <row r="82" spans="1:4" x14ac:dyDescent="0.3">
      <c r="A82" t="s">
        <v>56</v>
      </c>
      <c r="B82" s="6">
        <v>9.0999999999999998E-2</v>
      </c>
      <c r="D82" s="1">
        <v>407000100710</v>
      </c>
    </row>
    <row r="83" spans="1:4" x14ac:dyDescent="0.3">
      <c r="A83" t="s">
        <v>57</v>
      </c>
      <c r="B83" s="6">
        <v>0.08</v>
      </c>
      <c r="D83" s="1">
        <v>407000100720</v>
      </c>
    </row>
    <row r="84" spans="1:4" x14ac:dyDescent="0.3">
      <c r="A84" t="s">
        <v>58</v>
      </c>
      <c r="B84" s="6">
        <v>8.4000000000000005E-2</v>
      </c>
      <c r="D84" s="1">
        <v>407000100730</v>
      </c>
    </row>
    <row r="85" spans="1:4" x14ac:dyDescent="0.3">
      <c r="A85" t="s">
        <v>59</v>
      </c>
      <c r="B85" s="6">
        <v>8.1000000000000003E-2</v>
      </c>
      <c r="D85" s="1">
        <v>407000100740</v>
      </c>
    </row>
    <row r="86" spans="1:4" x14ac:dyDescent="0.3">
      <c r="A86" t="s">
        <v>60</v>
      </c>
      <c r="B86" s="6">
        <v>0.10199999999999999</v>
      </c>
      <c r="C86" s="7">
        <v>0.10199999999999999</v>
      </c>
      <c r="D86" s="1">
        <v>407000100750</v>
      </c>
    </row>
    <row r="87" spans="1:4" x14ac:dyDescent="0.3">
      <c r="A87" t="s">
        <v>431</v>
      </c>
      <c r="B87" s="6">
        <v>7.8E-2</v>
      </c>
      <c r="D87" s="1">
        <v>407000100760</v>
      </c>
    </row>
    <row r="88" spans="1:4" x14ac:dyDescent="0.3">
      <c r="A88" t="s">
        <v>432</v>
      </c>
      <c r="B88" s="6">
        <v>8.4000000000000005E-2</v>
      </c>
      <c r="D88" s="1">
        <v>407000100770</v>
      </c>
    </row>
    <row r="89" spans="1:4" x14ac:dyDescent="0.3">
      <c r="A89" t="s">
        <v>61</v>
      </c>
      <c r="B89" s="6">
        <v>9.5000000000000001E-2</v>
      </c>
      <c r="D89" s="1">
        <v>407000100780</v>
      </c>
    </row>
    <row r="90" spans="1:4" x14ac:dyDescent="0.3">
      <c r="A90" t="s">
        <v>62</v>
      </c>
      <c r="B90" s="6">
        <v>0.09</v>
      </c>
      <c r="C90" s="7">
        <v>0.09</v>
      </c>
      <c r="D90" s="1">
        <v>407000100790</v>
      </c>
    </row>
    <row r="91" spans="1:4" x14ac:dyDescent="0.3">
      <c r="A91" t="s">
        <v>63</v>
      </c>
      <c r="B91" s="6">
        <v>8.5999999999999993E-2</v>
      </c>
      <c r="D91" s="1">
        <v>407000100800</v>
      </c>
    </row>
    <row r="92" spans="1:4" x14ac:dyDescent="0.3">
      <c r="A92" t="s">
        <v>64</v>
      </c>
      <c r="B92" s="6">
        <v>8.1000000000000003E-2</v>
      </c>
      <c r="D92" s="1">
        <v>407000100810</v>
      </c>
    </row>
    <row r="93" spans="1:4" x14ac:dyDescent="0.3">
      <c r="A93" t="s">
        <v>65</v>
      </c>
      <c r="B93" s="6">
        <v>0.10100000000000001</v>
      </c>
      <c r="D93" s="1">
        <v>407000100820</v>
      </c>
    </row>
    <row r="94" spans="1:4" x14ac:dyDescent="0.3">
      <c r="A94" t="s">
        <v>66</v>
      </c>
      <c r="B94" s="6">
        <v>0.10500000000000001</v>
      </c>
      <c r="D94" s="1">
        <v>407000100830</v>
      </c>
    </row>
    <row r="95" spans="1:4" x14ac:dyDescent="0.3">
      <c r="A95" t="s">
        <v>67</v>
      </c>
      <c r="B95" s="6">
        <v>8.2000000000000003E-2</v>
      </c>
      <c r="D95" s="1">
        <v>407000100840</v>
      </c>
    </row>
    <row r="96" spans="1:4" x14ac:dyDescent="0.3">
      <c r="A96" t="s">
        <v>433</v>
      </c>
      <c r="B96" s="6">
        <v>8.4000000000000005E-2</v>
      </c>
      <c r="D96" s="1">
        <v>407000100850</v>
      </c>
    </row>
    <row r="97" spans="1:4" x14ac:dyDescent="0.3">
      <c r="A97" t="s">
        <v>68</v>
      </c>
      <c r="B97" s="6">
        <v>8.8999999999999996E-2</v>
      </c>
      <c r="D97" s="1">
        <v>407000100860</v>
      </c>
    </row>
    <row r="98" spans="1:4" x14ac:dyDescent="0.3">
      <c r="A98" t="s">
        <v>69</v>
      </c>
      <c r="B98" s="6">
        <v>0.08</v>
      </c>
      <c r="D98" s="1">
        <v>407000100870</v>
      </c>
    </row>
    <row r="99" spans="1:4" x14ac:dyDescent="0.3">
      <c r="A99" t="s">
        <v>70</v>
      </c>
      <c r="B99" s="6">
        <v>7.9000000000000001E-2</v>
      </c>
      <c r="D99" s="1">
        <v>407000100880</v>
      </c>
    </row>
    <row r="100" spans="1:4" x14ac:dyDescent="0.3">
      <c r="A100" t="s">
        <v>71</v>
      </c>
      <c r="B100" s="6">
        <v>8.4000000000000005E-2</v>
      </c>
      <c r="D100" s="1">
        <v>407000100890</v>
      </c>
    </row>
    <row r="101" spans="1:4" x14ac:dyDescent="0.3">
      <c r="A101" t="s">
        <v>72</v>
      </c>
      <c r="B101" s="6">
        <v>8.8999999999999996E-2</v>
      </c>
      <c r="C101" s="7">
        <v>8.8999999999999996E-2</v>
      </c>
      <c r="D101" s="1">
        <v>407000100900</v>
      </c>
    </row>
    <row r="102" spans="1:4" x14ac:dyDescent="0.3">
      <c r="A102" t="s">
        <v>73</v>
      </c>
      <c r="B102" s="6">
        <v>8.4000000000000005E-2</v>
      </c>
      <c r="D102" s="1">
        <v>407000100910</v>
      </c>
    </row>
    <row r="103" spans="1:4" x14ac:dyDescent="0.3">
      <c r="A103" t="s">
        <v>74</v>
      </c>
      <c r="B103" s="6">
        <v>9.9000000000000005E-2</v>
      </c>
      <c r="D103" s="1">
        <v>407000100920</v>
      </c>
    </row>
    <row r="104" spans="1:4" x14ac:dyDescent="0.3">
      <c r="A104" t="s">
        <v>75</v>
      </c>
      <c r="B104" s="6">
        <v>8.5000000000000006E-2</v>
      </c>
      <c r="D104" s="1">
        <v>407000100930</v>
      </c>
    </row>
    <row r="105" spans="1:4" x14ac:dyDescent="0.3">
      <c r="A105" t="s">
        <v>76</v>
      </c>
      <c r="B105" s="6">
        <v>8.7999999999999995E-2</v>
      </c>
      <c r="C105" s="7">
        <v>8.7999999999999995E-2</v>
      </c>
      <c r="D105" s="1">
        <v>407000100950</v>
      </c>
    </row>
    <row r="106" spans="1:4" x14ac:dyDescent="0.3">
      <c r="A106" t="s">
        <v>77</v>
      </c>
      <c r="B106" s="6">
        <v>8.1000000000000003E-2</v>
      </c>
      <c r="D106" s="1">
        <v>407000100960</v>
      </c>
    </row>
    <row r="107" spans="1:4" x14ac:dyDescent="0.3">
      <c r="A107" t="s">
        <v>78</v>
      </c>
      <c r="B107" s="6">
        <v>7.9000000000000001E-2</v>
      </c>
      <c r="D107" s="1">
        <v>407000100970</v>
      </c>
    </row>
    <row r="108" spans="1:4" x14ac:dyDescent="0.3">
      <c r="A108" t="s">
        <v>79</v>
      </c>
      <c r="B108" s="6">
        <v>0.10199999999999999</v>
      </c>
      <c r="C108" s="7">
        <v>0.10199999999999999</v>
      </c>
      <c r="D108" s="1">
        <v>407000100980</v>
      </c>
    </row>
    <row r="109" spans="1:4" x14ac:dyDescent="0.3">
      <c r="A109" t="s">
        <v>434</v>
      </c>
      <c r="B109" s="6">
        <v>0.09</v>
      </c>
      <c r="C109" s="7">
        <v>0.09</v>
      </c>
      <c r="D109" s="1">
        <v>407000101000</v>
      </c>
    </row>
    <row r="110" spans="1:4" x14ac:dyDescent="0.3">
      <c r="A110" t="s">
        <v>435</v>
      </c>
      <c r="B110" s="6">
        <v>0.08</v>
      </c>
      <c r="D110" s="1">
        <v>407000101010</v>
      </c>
    </row>
    <row r="111" spans="1:4" x14ac:dyDescent="0.3">
      <c r="A111" t="s">
        <v>80</v>
      </c>
      <c r="B111" s="6">
        <v>0.10100000000000001</v>
      </c>
      <c r="D111" s="1">
        <v>407000101020</v>
      </c>
    </row>
    <row r="112" spans="1:4" x14ac:dyDescent="0.3">
      <c r="A112" t="s">
        <v>81</v>
      </c>
      <c r="B112" s="6">
        <v>0.10100000000000001</v>
      </c>
      <c r="D112" s="1">
        <v>407000101030</v>
      </c>
    </row>
    <row r="113" spans="1:4" x14ac:dyDescent="0.3">
      <c r="A113" t="s">
        <v>82</v>
      </c>
      <c r="B113" s="6">
        <v>8.5999999999999993E-2</v>
      </c>
      <c r="D113" s="1">
        <v>407000101040</v>
      </c>
    </row>
    <row r="114" spans="1:4" x14ac:dyDescent="0.3">
      <c r="A114" t="s">
        <v>436</v>
      </c>
      <c r="B114" s="6">
        <v>8.1000000000000003E-2</v>
      </c>
      <c r="D114" s="1">
        <v>407000101050</v>
      </c>
    </row>
    <row r="115" spans="1:4" x14ac:dyDescent="0.3">
      <c r="A115" t="s">
        <v>437</v>
      </c>
      <c r="B115" s="6">
        <v>8.6999999999999994E-2</v>
      </c>
      <c r="D115" s="1">
        <v>407000101060</v>
      </c>
    </row>
    <row r="116" spans="1:4" x14ac:dyDescent="0.3">
      <c r="A116" t="s">
        <v>438</v>
      </c>
      <c r="B116" s="6">
        <v>8.6999999999999994E-2</v>
      </c>
      <c r="C116" s="7">
        <v>8.6999999999999994E-2</v>
      </c>
      <c r="D116" s="1">
        <v>407000101070</v>
      </c>
    </row>
    <row r="117" spans="1:4" x14ac:dyDescent="0.3">
      <c r="A117" t="s">
        <v>439</v>
      </c>
      <c r="B117" s="6">
        <v>7.9000000000000001E-2</v>
      </c>
      <c r="D117" s="1">
        <v>407000101080</v>
      </c>
    </row>
    <row r="118" spans="1:4" x14ac:dyDescent="0.3">
      <c r="A118" t="s">
        <v>440</v>
      </c>
      <c r="B118" s="6">
        <v>8.1000000000000003E-2</v>
      </c>
      <c r="D118" s="1">
        <v>407000101090</v>
      </c>
    </row>
    <row r="119" spans="1:4" x14ac:dyDescent="0.3">
      <c r="A119" t="s">
        <v>83</v>
      </c>
      <c r="B119" s="6">
        <v>8.4000000000000005E-2</v>
      </c>
      <c r="D119" s="1">
        <v>407000101100</v>
      </c>
    </row>
    <row r="120" spans="1:4" x14ac:dyDescent="0.3">
      <c r="A120" t="s">
        <v>84</v>
      </c>
      <c r="B120" s="6">
        <v>8.8999999999999996E-2</v>
      </c>
      <c r="D120" s="1">
        <v>407000101110</v>
      </c>
    </row>
    <row r="121" spans="1:4" x14ac:dyDescent="0.3">
      <c r="A121" t="s">
        <v>85</v>
      </c>
      <c r="B121" s="6">
        <v>8.8999999999999996E-2</v>
      </c>
      <c r="D121" s="1">
        <v>407000101120</v>
      </c>
    </row>
    <row r="122" spans="1:4" x14ac:dyDescent="0.3">
      <c r="A122" t="s">
        <v>86</v>
      </c>
      <c r="B122" s="6">
        <v>9.0999999999999998E-2</v>
      </c>
      <c r="D122" s="1">
        <v>407000101130</v>
      </c>
    </row>
    <row r="123" spans="1:4" x14ac:dyDescent="0.3">
      <c r="A123" t="s">
        <v>87</v>
      </c>
      <c r="B123" s="6">
        <v>7.4999999999999997E-2</v>
      </c>
      <c r="D123" s="1">
        <v>407000101140</v>
      </c>
    </row>
    <row r="124" spans="1:4" x14ac:dyDescent="0.3">
      <c r="A124" t="s">
        <v>88</v>
      </c>
      <c r="B124" s="6">
        <v>8.4000000000000005E-2</v>
      </c>
      <c r="D124" s="1">
        <v>407000101150</v>
      </c>
    </row>
    <row r="125" spans="1:4" x14ac:dyDescent="0.3">
      <c r="A125" t="s">
        <v>89</v>
      </c>
      <c r="B125" s="6">
        <v>0.08</v>
      </c>
      <c r="D125" s="1">
        <v>407000101160</v>
      </c>
    </row>
    <row r="126" spans="1:4" x14ac:dyDescent="0.3">
      <c r="A126" t="s">
        <v>90</v>
      </c>
      <c r="B126" s="6">
        <v>0.08</v>
      </c>
      <c r="D126" s="1">
        <v>407000101170</v>
      </c>
    </row>
    <row r="127" spans="1:4" x14ac:dyDescent="0.3">
      <c r="A127" t="s">
        <v>91</v>
      </c>
      <c r="B127" s="6">
        <v>9.0999999999999998E-2</v>
      </c>
      <c r="D127" s="1">
        <v>407000101180</v>
      </c>
    </row>
    <row r="128" spans="1:4" x14ac:dyDescent="0.3">
      <c r="A128" t="s">
        <v>441</v>
      </c>
      <c r="B128" s="6">
        <v>8.2000000000000003E-2</v>
      </c>
      <c r="D128" s="1">
        <v>407000101190</v>
      </c>
    </row>
    <row r="129" spans="1:4" x14ac:dyDescent="0.3">
      <c r="A129" t="s">
        <v>442</v>
      </c>
      <c r="B129" s="6">
        <v>8.8999999999999996E-2</v>
      </c>
      <c r="D129" s="1">
        <v>407000101200</v>
      </c>
    </row>
    <row r="130" spans="1:4" x14ac:dyDescent="0.3">
      <c r="A130" t="s">
        <v>92</v>
      </c>
      <c r="B130" s="6">
        <v>8.5999999999999993E-2</v>
      </c>
      <c r="D130" s="1">
        <v>407000101210</v>
      </c>
    </row>
    <row r="131" spans="1:4" x14ac:dyDescent="0.3">
      <c r="A131" t="s">
        <v>93</v>
      </c>
      <c r="B131" s="6">
        <v>0.08</v>
      </c>
      <c r="D131" s="1">
        <v>407000101220</v>
      </c>
    </row>
    <row r="132" spans="1:4" x14ac:dyDescent="0.3">
      <c r="A132" t="s">
        <v>94</v>
      </c>
      <c r="B132" s="6">
        <v>0.08</v>
      </c>
      <c r="D132" s="1">
        <v>407000101230</v>
      </c>
    </row>
    <row r="133" spans="1:4" x14ac:dyDescent="0.3">
      <c r="A133" t="s">
        <v>95</v>
      </c>
      <c r="B133" s="6">
        <v>8.2000000000000003E-2</v>
      </c>
      <c r="D133" s="1">
        <v>407000101240</v>
      </c>
    </row>
    <row r="134" spans="1:4" x14ac:dyDescent="0.3">
      <c r="A134" t="s">
        <v>96</v>
      </c>
      <c r="B134" s="6">
        <v>0.08</v>
      </c>
      <c r="D134" s="1">
        <v>407000101250</v>
      </c>
    </row>
    <row r="135" spans="1:4" x14ac:dyDescent="0.3">
      <c r="A135" t="s">
        <v>97</v>
      </c>
      <c r="B135" s="6">
        <v>8.8999999999999996E-2</v>
      </c>
      <c r="D135" s="1">
        <v>407000101260</v>
      </c>
    </row>
    <row r="136" spans="1:4" x14ac:dyDescent="0.3">
      <c r="A136" t="s">
        <v>98</v>
      </c>
      <c r="B136" s="6">
        <v>0.10199999999999999</v>
      </c>
      <c r="C136" s="7">
        <v>0.10199999999999999</v>
      </c>
      <c r="D136" s="1">
        <v>407000101270</v>
      </c>
    </row>
    <row r="137" spans="1:4" x14ac:dyDescent="0.3">
      <c r="A137" t="s">
        <v>99</v>
      </c>
      <c r="B137" s="6">
        <v>8.1000000000000003E-2</v>
      </c>
      <c r="D137" s="1">
        <v>407000101280</v>
      </c>
    </row>
    <row r="138" spans="1:4" x14ac:dyDescent="0.3">
      <c r="A138" t="s">
        <v>100</v>
      </c>
      <c r="B138" s="6">
        <v>9.0999999999999998E-2</v>
      </c>
      <c r="D138" s="1">
        <v>407000101290</v>
      </c>
    </row>
    <row r="139" spans="1:4" x14ac:dyDescent="0.3">
      <c r="A139" t="s">
        <v>101</v>
      </c>
      <c r="B139" s="6">
        <v>7.6999999999999999E-2</v>
      </c>
      <c r="D139" s="1">
        <v>407000101300</v>
      </c>
    </row>
    <row r="140" spans="1:4" x14ac:dyDescent="0.3">
      <c r="A140" t="s">
        <v>443</v>
      </c>
      <c r="B140" s="6">
        <v>8.7999999999999995E-2</v>
      </c>
      <c r="D140" s="1">
        <v>407000101310</v>
      </c>
    </row>
    <row r="141" spans="1:4" x14ac:dyDescent="0.3">
      <c r="A141" t="s">
        <v>102</v>
      </c>
      <c r="B141" s="6">
        <v>0.10299999999999999</v>
      </c>
      <c r="C141" s="7">
        <v>0.10299999999999999</v>
      </c>
      <c r="D141" s="1">
        <v>407000101320</v>
      </c>
    </row>
    <row r="142" spans="1:4" x14ac:dyDescent="0.3">
      <c r="A142" t="s">
        <v>103</v>
      </c>
      <c r="B142" s="6">
        <v>8.8999999999999996E-2</v>
      </c>
      <c r="C142" s="7">
        <v>8.8999999999999996E-2</v>
      </c>
      <c r="D142" s="1">
        <v>407000101330</v>
      </c>
    </row>
    <row r="143" spans="1:4" x14ac:dyDescent="0.3">
      <c r="A143" t="s">
        <v>444</v>
      </c>
      <c r="B143" s="6">
        <v>9.0999999999999998E-2</v>
      </c>
      <c r="D143" s="1">
        <v>407000101340</v>
      </c>
    </row>
    <row r="144" spans="1:4" x14ac:dyDescent="0.3">
      <c r="A144" t="s">
        <v>104</v>
      </c>
      <c r="B144" s="6">
        <v>8.1000000000000003E-2</v>
      </c>
      <c r="D144" s="1">
        <v>407000101350</v>
      </c>
    </row>
    <row r="145" spans="1:4" x14ac:dyDescent="0.3">
      <c r="A145" t="s">
        <v>105</v>
      </c>
      <c r="B145" s="6">
        <v>0.08</v>
      </c>
      <c r="C145" s="7">
        <v>0.08</v>
      </c>
      <c r="D145" s="1">
        <v>407000101360</v>
      </c>
    </row>
    <row r="146" spans="1:4" x14ac:dyDescent="0.3">
      <c r="A146" t="s">
        <v>445</v>
      </c>
      <c r="B146" s="6">
        <v>9.1999999999999998E-2</v>
      </c>
      <c r="D146" s="1">
        <v>407000101365</v>
      </c>
    </row>
    <row r="147" spans="1:4" x14ac:dyDescent="0.3">
      <c r="A147" t="s">
        <v>446</v>
      </c>
      <c r="B147" s="6">
        <v>7.6999999999999999E-2</v>
      </c>
      <c r="D147" s="1">
        <v>407000101366</v>
      </c>
    </row>
    <row r="148" spans="1:4" x14ac:dyDescent="0.3">
      <c r="A148" t="s">
        <v>106</v>
      </c>
      <c r="B148" s="6">
        <v>8.1000000000000003E-2</v>
      </c>
      <c r="C148" s="7">
        <v>8.1000000000000003E-2</v>
      </c>
      <c r="D148" s="1">
        <v>407000101370</v>
      </c>
    </row>
    <row r="149" spans="1:4" x14ac:dyDescent="0.3">
      <c r="A149" t="s">
        <v>107</v>
      </c>
      <c r="B149" s="6">
        <v>0.10199999999999999</v>
      </c>
      <c r="C149" s="7">
        <v>0.10199999999999999</v>
      </c>
      <c r="D149" s="1">
        <v>407000101380</v>
      </c>
    </row>
    <row r="150" spans="1:4" x14ac:dyDescent="0.3">
      <c r="A150" t="s">
        <v>108</v>
      </c>
      <c r="B150" s="6">
        <v>8.6999999999999994E-2</v>
      </c>
      <c r="D150" s="1">
        <v>407000101390</v>
      </c>
    </row>
    <row r="151" spans="1:4" x14ac:dyDescent="0.3">
      <c r="A151" t="s">
        <v>109</v>
      </c>
      <c r="B151" s="6">
        <v>0.10199999999999999</v>
      </c>
      <c r="C151" s="7">
        <v>0.10199999999999999</v>
      </c>
      <c r="D151" s="1">
        <v>407000101400</v>
      </c>
    </row>
    <row r="152" spans="1:4" x14ac:dyDescent="0.3">
      <c r="A152" t="s">
        <v>110</v>
      </c>
      <c r="B152" s="6">
        <v>8.7999999999999995E-2</v>
      </c>
      <c r="C152" s="7">
        <v>8.7999999999999995E-2</v>
      </c>
      <c r="D152" s="1">
        <v>407000101410</v>
      </c>
    </row>
    <row r="153" spans="1:4" x14ac:dyDescent="0.3">
      <c r="A153" t="s">
        <v>111</v>
      </c>
      <c r="B153" s="6">
        <v>0.08</v>
      </c>
      <c r="C153" s="7">
        <v>0.08</v>
      </c>
      <c r="D153" s="1">
        <v>407000101420</v>
      </c>
    </row>
    <row r="154" spans="1:4" x14ac:dyDescent="0.3">
      <c r="A154" t="s">
        <v>447</v>
      </c>
      <c r="B154" s="6">
        <v>0.10199999999999999</v>
      </c>
      <c r="C154" s="7">
        <v>0.10199999999999999</v>
      </c>
      <c r="D154" s="1">
        <v>407000101430</v>
      </c>
    </row>
    <row r="155" spans="1:4" x14ac:dyDescent="0.3">
      <c r="A155" t="s">
        <v>448</v>
      </c>
      <c r="B155" s="6">
        <v>8.7999999999999995E-2</v>
      </c>
      <c r="C155" s="7">
        <v>8.7999999999999995E-2</v>
      </c>
      <c r="D155" s="1">
        <v>407000101440</v>
      </c>
    </row>
    <row r="156" spans="1:4" x14ac:dyDescent="0.3">
      <c r="A156" t="s">
        <v>112</v>
      </c>
      <c r="B156" s="6">
        <v>0.10299999999999999</v>
      </c>
      <c r="C156" s="7">
        <v>0.10299999999999999</v>
      </c>
      <c r="D156" s="1">
        <v>407000101450</v>
      </c>
    </row>
    <row r="157" spans="1:4" x14ac:dyDescent="0.3">
      <c r="A157" t="s">
        <v>449</v>
      </c>
      <c r="B157" s="6">
        <v>9.1999999999999998E-2</v>
      </c>
      <c r="D157" s="1">
        <v>407000101460</v>
      </c>
    </row>
    <row r="158" spans="1:4" x14ac:dyDescent="0.3">
      <c r="A158" t="s">
        <v>450</v>
      </c>
      <c r="B158" s="6">
        <v>8.1000000000000003E-2</v>
      </c>
      <c r="D158" s="1">
        <v>407000101470</v>
      </c>
    </row>
    <row r="159" spans="1:4" x14ac:dyDescent="0.3">
      <c r="A159" t="s">
        <v>451</v>
      </c>
      <c r="B159" s="6">
        <v>8.1000000000000003E-2</v>
      </c>
      <c r="D159" s="1">
        <v>407000101480</v>
      </c>
    </row>
    <row r="160" spans="1:4" x14ac:dyDescent="0.3">
      <c r="A160" t="s">
        <v>452</v>
      </c>
      <c r="B160" s="6">
        <v>7.4999999999999997E-2</v>
      </c>
      <c r="D160" s="1">
        <v>407000101490</v>
      </c>
    </row>
    <row r="161" spans="1:4" x14ac:dyDescent="0.3">
      <c r="A161" t="s">
        <v>113</v>
      </c>
      <c r="B161" s="6">
        <v>8.2000000000000003E-2</v>
      </c>
      <c r="D161" s="1">
        <v>407000101500</v>
      </c>
    </row>
    <row r="162" spans="1:4" x14ac:dyDescent="0.3">
      <c r="A162" t="s">
        <v>114</v>
      </c>
      <c r="B162" s="6">
        <v>8.5000000000000006E-2</v>
      </c>
      <c r="D162" s="1">
        <v>407000101510</v>
      </c>
    </row>
    <row r="163" spans="1:4" x14ac:dyDescent="0.3">
      <c r="A163" t="s">
        <v>115</v>
      </c>
      <c r="B163" s="6">
        <v>8.5999999999999993E-2</v>
      </c>
      <c r="D163" s="1">
        <v>407000101520</v>
      </c>
    </row>
    <row r="164" spans="1:4" x14ac:dyDescent="0.3">
      <c r="A164" t="s">
        <v>116</v>
      </c>
      <c r="B164" s="6">
        <v>9.7000000000000003E-2</v>
      </c>
      <c r="C164" s="7">
        <v>9.7000000000000003E-2</v>
      </c>
      <c r="D164" s="1">
        <v>407000101540</v>
      </c>
    </row>
    <row r="165" spans="1:4" x14ac:dyDescent="0.3">
      <c r="A165" t="s">
        <v>117</v>
      </c>
      <c r="B165" s="6">
        <v>7.9000000000000001E-2</v>
      </c>
      <c r="D165" s="1">
        <v>407000101530</v>
      </c>
    </row>
    <row r="166" spans="1:4" x14ac:dyDescent="0.3">
      <c r="A166" t="s">
        <v>118</v>
      </c>
      <c r="B166" s="6">
        <v>0.10299999999999999</v>
      </c>
      <c r="C166" s="7">
        <v>0.10299999999999999</v>
      </c>
      <c r="D166" s="1">
        <v>407000101550</v>
      </c>
    </row>
    <row r="167" spans="1:4" x14ac:dyDescent="0.3">
      <c r="A167" t="s">
        <v>119</v>
      </c>
      <c r="B167" s="6">
        <v>9.2999999999999999E-2</v>
      </c>
      <c r="D167" s="1">
        <v>407000101560</v>
      </c>
    </row>
    <row r="168" spans="1:4" x14ac:dyDescent="0.3">
      <c r="A168" t="s">
        <v>120</v>
      </c>
      <c r="B168" s="6">
        <v>0.10100000000000001</v>
      </c>
      <c r="D168" s="1">
        <v>407000101570</v>
      </c>
    </row>
    <row r="169" spans="1:4" x14ac:dyDescent="0.3">
      <c r="A169" t="s">
        <v>121</v>
      </c>
      <c r="B169" s="6">
        <v>7.9000000000000001E-2</v>
      </c>
      <c r="D169" s="1">
        <v>407000101580</v>
      </c>
    </row>
    <row r="170" spans="1:4" x14ac:dyDescent="0.3">
      <c r="A170" t="s">
        <v>122</v>
      </c>
      <c r="B170" s="6">
        <v>8.7999999999999995E-2</v>
      </c>
      <c r="D170" s="1">
        <v>407000101590</v>
      </c>
    </row>
    <row r="171" spans="1:4" x14ac:dyDescent="0.3">
      <c r="A171" t="s">
        <v>123</v>
      </c>
      <c r="B171" s="6">
        <v>8.1000000000000003E-2</v>
      </c>
      <c r="D171" s="1">
        <v>407000101600</v>
      </c>
    </row>
    <row r="172" spans="1:4" x14ac:dyDescent="0.3">
      <c r="A172" t="s">
        <v>124</v>
      </c>
      <c r="B172" s="6">
        <v>8.5999999999999993E-2</v>
      </c>
      <c r="D172" s="1">
        <v>407000101610</v>
      </c>
    </row>
    <row r="173" spans="1:4" x14ac:dyDescent="0.3">
      <c r="A173" t="s">
        <v>453</v>
      </c>
      <c r="B173" s="6">
        <v>7.8E-2</v>
      </c>
      <c r="D173" s="1">
        <v>407000101620</v>
      </c>
    </row>
    <row r="174" spans="1:4" x14ac:dyDescent="0.3">
      <c r="A174" t="s">
        <v>125</v>
      </c>
      <c r="B174" s="6">
        <v>0.09</v>
      </c>
      <c r="C174" s="7">
        <v>0.09</v>
      </c>
      <c r="D174" s="1">
        <v>407000101630</v>
      </c>
    </row>
    <row r="175" spans="1:4" x14ac:dyDescent="0.3">
      <c r="A175" t="s">
        <v>454</v>
      </c>
      <c r="B175" s="6">
        <v>0.08</v>
      </c>
      <c r="D175" s="1">
        <v>407000101650</v>
      </c>
    </row>
    <row r="176" spans="1:4" x14ac:dyDescent="0.3">
      <c r="A176" t="s">
        <v>126</v>
      </c>
      <c r="B176" s="6">
        <v>0.08</v>
      </c>
      <c r="D176" s="1">
        <v>407000101660</v>
      </c>
    </row>
    <row r="177" spans="1:4" x14ac:dyDescent="0.3">
      <c r="A177" t="s">
        <v>127</v>
      </c>
      <c r="B177" s="6">
        <v>8.3000000000000004E-2</v>
      </c>
      <c r="D177" s="1">
        <v>407000101670</v>
      </c>
    </row>
    <row r="178" spans="1:4" x14ac:dyDescent="0.3">
      <c r="A178" t="s">
        <v>128</v>
      </c>
      <c r="B178" s="6">
        <v>8.1000000000000003E-2</v>
      </c>
      <c r="C178" s="7">
        <v>8.1000000000000003E-2</v>
      </c>
      <c r="D178" s="1">
        <v>407000101680</v>
      </c>
    </row>
    <row r="179" spans="1:4" x14ac:dyDescent="0.3">
      <c r="A179" t="s">
        <v>129</v>
      </c>
      <c r="B179" s="6">
        <v>0.09</v>
      </c>
      <c r="C179" s="7">
        <v>0.09</v>
      </c>
      <c r="D179" s="1">
        <v>407000101713</v>
      </c>
    </row>
    <row r="180" spans="1:4" x14ac:dyDescent="0.3">
      <c r="A180" t="s">
        <v>130</v>
      </c>
      <c r="B180" s="6">
        <v>0.09</v>
      </c>
      <c r="C180" s="7">
        <v>0.09</v>
      </c>
      <c r="D180" s="1">
        <v>407000101714</v>
      </c>
    </row>
    <row r="181" spans="1:4" x14ac:dyDescent="0.3">
      <c r="A181" t="s">
        <v>455</v>
      </c>
      <c r="B181" s="6">
        <v>8.4000000000000005E-2</v>
      </c>
      <c r="D181" s="1">
        <v>407000101715</v>
      </c>
    </row>
    <row r="182" spans="1:4" x14ac:dyDescent="0.3">
      <c r="A182" t="s">
        <v>456</v>
      </c>
      <c r="B182" s="6">
        <v>8.2000000000000003E-2</v>
      </c>
      <c r="C182" s="7">
        <v>8.2000000000000003E-2</v>
      </c>
      <c r="D182" s="1">
        <v>407000101716</v>
      </c>
    </row>
    <row r="183" spans="1:4" x14ac:dyDescent="0.3">
      <c r="A183" t="s">
        <v>457</v>
      </c>
      <c r="B183" s="6">
        <v>8.7999999999999995E-2</v>
      </c>
      <c r="C183" s="7">
        <v>8.7999999999999995E-2</v>
      </c>
      <c r="D183" s="1">
        <v>407000101717</v>
      </c>
    </row>
    <row r="184" spans="1:4" x14ac:dyDescent="0.3">
      <c r="A184" t="s">
        <v>131</v>
      </c>
      <c r="B184" s="6">
        <v>8.5999999999999993E-2</v>
      </c>
      <c r="D184" s="1">
        <v>407000101690</v>
      </c>
    </row>
    <row r="185" spans="1:4" x14ac:dyDescent="0.3">
      <c r="A185" t="s">
        <v>458</v>
      </c>
      <c r="B185" s="6">
        <v>0.09</v>
      </c>
      <c r="C185" s="7">
        <v>0.09</v>
      </c>
      <c r="D185" s="1">
        <v>407000101700</v>
      </c>
    </row>
    <row r="186" spans="1:4" x14ac:dyDescent="0.3">
      <c r="A186" t="s">
        <v>132</v>
      </c>
      <c r="B186" s="6">
        <v>0.10600000000000001</v>
      </c>
      <c r="D186" s="1">
        <v>407000101710</v>
      </c>
    </row>
    <row r="187" spans="1:4" x14ac:dyDescent="0.3">
      <c r="A187" t="s">
        <v>133</v>
      </c>
      <c r="B187" s="6">
        <v>0.08</v>
      </c>
      <c r="D187" s="1">
        <v>407000101720</v>
      </c>
    </row>
    <row r="188" spans="1:4" x14ac:dyDescent="0.3">
      <c r="A188" t="s">
        <v>134</v>
      </c>
      <c r="B188" s="6">
        <v>7.9000000000000001E-2</v>
      </c>
      <c r="D188" s="1">
        <v>407000101730</v>
      </c>
    </row>
    <row r="189" spans="1:4" x14ac:dyDescent="0.3">
      <c r="A189" t="s">
        <v>135</v>
      </c>
      <c r="B189" s="6">
        <v>7.6999999999999999E-2</v>
      </c>
      <c r="D189" s="1">
        <v>407000101740</v>
      </c>
    </row>
    <row r="190" spans="1:4" x14ac:dyDescent="0.3">
      <c r="A190" t="s">
        <v>136</v>
      </c>
      <c r="B190" s="6">
        <v>8.7999999999999995E-2</v>
      </c>
      <c r="C190" s="7">
        <v>8.7999999999999995E-2</v>
      </c>
      <c r="D190" s="1">
        <v>407000101750</v>
      </c>
    </row>
    <row r="191" spans="1:4" x14ac:dyDescent="0.3">
      <c r="A191" t="s">
        <v>137</v>
      </c>
      <c r="B191" s="6">
        <v>0.08</v>
      </c>
      <c r="C191" s="7">
        <v>0.08</v>
      </c>
      <c r="D191" s="1">
        <v>407000101760</v>
      </c>
    </row>
    <row r="192" spans="1:4" x14ac:dyDescent="0.3">
      <c r="A192" t="s">
        <v>459</v>
      </c>
      <c r="B192" s="6">
        <v>9.4E-2</v>
      </c>
      <c r="D192" s="1">
        <v>407000101770</v>
      </c>
    </row>
    <row r="193" spans="1:4" x14ac:dyDescent="0.3">
      <c r="A193" t="s">
        <v>460</v>
      </c>
      <c r="B193" s="6">
        <v>8.5000000000000006E-2</v>
      </c>
      <c r="D193" s="1">
        <v>407000101780</v>
      </c>
    </row>
    <row r="194" spans="1:4" x14ac:dyDescent="0.3">
      <c r="A194" t="s">
        <v>138</v>
      </c>
      <c r="B194" s="6">
        <v>8.4000000000000005E-2</v>
      </c>
      <c r="D194" s="1">
        <v>407000101790</v>
      </c>
    </row>
    <row r="195" spans="1:4" x14ac:dyDescent="0.3">
      <c r="A195" t="s">
        <v>139</v>
      </c>
      <c r="B195" s="6">
        <v>8.8999999999999996E-2</v>
      </c>
      <c r="D195" s="1">
        <v>407000101800</v>
      </c>
    </row>
    <row r="196" spans="1:4" x14ac:dyDescent="0.3">
      <c r="A196" t="s">
        <v>140</v>
      </c>
      <c r="B196" s="6">
        <v>8.8999999999999996E-2</v>
      </c>
      <c r="D196" s="1">
        <v>407000101810</v>
      </c>
    </row>
    <row r="197" spans="1:4" x14ac:dyDescent="0.3">
      <c r="A197" t="s">
        <v>141</v>
      </c>
      <c r="B197" s="6">
        <v>0.10199999999999999</v>
      </c>
      <c r="C197" s="7">
        <v>0.10199999999999999</v>
      </c>
      <c r="D197" s="1">
        <v>407000101820</v>
      </c>
    </row>
    <row r="198" spans="1:4" x14ac:dyDescent="0.3">
      <c r="A198" t="s">
        <v>142</v>
      </c>
      <c r="B198" s="6">
        <v>0.10199999999999999</v>
      </c>
      <c r="C198" s="7">
        <v>0.10199999999999999</v>
      </c>
      <c r="D198" s="1">
        <v>407000101830</v>
      </c>
    </row>
    <row r="199" spans="1:4" x14ac:dyDescent="0.3">
      <c r="A199" t="s">
        <v>143</v>
      </c>
      <c r="B199" s="6">
        <v>8.1000000000000003E-2</v>
      </c>
      <c r="D199" s="1">
        <v>407000101840</v>
      </c>
    </row>
    <row r="200" spans="1:4" x14ac:dyDescent="0.3">
      <c r="A200" t="s">
        <v>144</v>
      </c>
      <c r="B200" s="6">
        <v>7.6999999999999999E-2</v>
      </c>
      <c r="D200" s="1">
        <v>407000101850</v>
      </c>
    </row>
    <row r="201" spans="1:4" x14ac:dyDescent="0.3">
      <c r="A201" t="s">
        <v>145</v>
      </c>
      <c r="B201" s="6">
        <v>7.6999999999999999E-2</v>
      </c>
      <c r="D201" s="1">
        <v>407000101860</v>
      </c>
    </row>
    <row r="202" spans="1:4" x14ac:dyDescent="0.3">
      <c r="A202" t="s">
        <v>146</v>
      </c>
      <c r="B202" s="6">
        <v>0.10600000000000001</v>
      </c>
      <c r="D202" s="1">
        <v>407000101870</v>
      </c>
    </row>
    <row r="203" spans="1:4" x14ac:dyDescent="0.3">
      <c r="A203" t="s">
        <v>147</v>
      </c>
      <c r="B203" s="6">
        <v>8.8999999999999996E-2</v>
      </c>
      <c r="D203" s="1">
        <v>407000101880</v>
      </c>
    </row>
    <row r="204" spans="1:4" x14ac:dyDescent="0.3">
      <c r="A204" t="s">
        <v>461</v>
      </c>
      <c r="B204" s="6">
        <v>0.10199999999999999</v>
      </c>
      <c r="C204" s="7">
        <v>0.10199999999999999</v>
      </c>
      <c r="D204" s="1">
        <v>407000101890</v>
      </c>
    </row>
    <row r="205" spans="1:4" x14ac:dyDescent="0.3">
      <c r="A205" t="s">
        <v>462</v>
      </c>
      <c r="B205" s="6">
        <v>0.10100000000000001</v>
      </c>
      <c r="D205" s="1">
        <v>407000101900</v>
      </c>
    </row>
    <row r="206" spans="1:4" x14ac:dyDescent="0.3">
      <c r="A206" t="s">
        <v>463</v>
      </c>
      <c r="B206" s="6">
        <v>9.4E-2</v>
      </c>
      <c r="D206" s="1">
        <v>407000101910</v>
      </c>
    </row>
    <row r="207" spans="1:4" x14ac:dyDescent="0.3">
      <c r="A207" t="s">
        <v>148</v>
      </c>
      <c r="B207" s="6">
        <v>8.8999999999999996E-2</v>
      </c>
      <c r="D207" s="1">
        <v>407000101920</v>
      </c>
    </row>
    <row r="208" spans="1:4" x14ac:dyDescent="0.3">
      <c r="A208" t="s">
        <v>149</v>
      </c>
      <c r="B208" s="6">
        <v>7.8E-2</v>
      </c>
      <c r="D208" s="1">
        <v>407000101930</v>
      </c>
    </row>
    <row r="209" spans="1:4" x14ac:dyDescent="0.3">
      <c r="A209" t="s">
        <v>150</v>
      </c>
      <c r="B209" s="6">
        <v>8.5000000000000006E-2</v>
      </c>
      <c r="C209" s="7">
        <v>8.5000000000000006E-2</v>
      </c>
      <c r="D209" s="1">
        <v>407000101940</v>
      </c>
    </row>
    <row r="210" spans="1:4" x14ac:dyDescent="0.3">
      <c r="A210" t="s">
        <v>151</v>
      </c>
      <c r="B210" s="6">
        <v>7.8E-2</v>
      </c>
      <c r="D210" s="1">
        <v>407000101950</v>
      </c>
    </row>
    <row r="211" spans="1:4" x14ac:dyDescent="0.3">
      <c r="A211" t="s">
        <v>152</v>
      </c>
      <c r="B211" s="6">
        <v>8.7999999999999995E-2</v>
      </c>
      <c r="D211" s="1">
        <v>407000101980</v>
      </c>
    </row>
    <row r="212" spans="1:4" x14ac:dyDescent="0.3">
      <c r="A212" t="s">
        <v>153</v>
      </c>
      <c r="B212" s="6">
        <v>0.10500000000000001</v>
      </c>
      <c r="D212" s="1">
        <v>407000101960</v>
      </c>
    </row>
    <row r="213" spans="1:4" x14ac:dyDescent="0.3">
      <c r="A213" t="s">
        <v>154</v>
      </c>
      <c r="B213" s="6">
        <v>0.08</v>
      </c>
      <c r="D213" s="1">
        <v>407000101970</v>
      </c>
    </row>
    <row r="214" spans="1:4" x14ac:dyDescent="0.3">
      <c r="A214" t="s">
        <v>155</v>
      </c>
      <c r="B214" s="6">
        <v>0.10600000000000001</v>
      </c>
      <c r="D214" s="1">
        <v>407000101990</v>
      </c>
    </row>
    <row r="215" spans="1:4" x14ac:dyDescent="0.3">
      <c r="A215" t="s">
        <v>156</v>
      </c>
      <c r="B215" s="6">
        <v>0.08</v>
      </c>
      <c r="D215" s="1">
        <v>407000102000</v>
      </c>
    </row>
    <row r="216" spans="1:4" x14ac:dyDescent="0.3">
      <c r="A216" t="s">
        <v>157</v>
      </c>
      <c r="B216" s="6">
        <v>7.9000000000000001E-2</v>
      </c>
      <c r="D216" s="1">
        <v>407000102010</v>
      </c>
    </row>
    <row r="217" spans="1:4" x14ac:dyDescent="0.3">
      <c r="A217" t="s">
        <v>158</v>
      </c>
      <c r="B217" s="6">
        <v>0.08</v>
      </c>
      <c r="D217" s="1">
        <v>407000102020</v>
      </c>
    </row>
    <row r="218" spans="1:4" x14ac:dyDescent="0.3">
      <c r="A218" t="s">
        <v>159</v>
      </c>
      <c r="B218" s="6">
        <v>0.10199999999999999</v>
      </c>
      <c r="C218" s="7">
        <v>0.10199999999999999</v>
      </c>
      <c r="D218" s="1">
        <v>407000102030</v>
      </c>
    </row>
    <row r="219" spans="1:4" x14ac:dyDescent="0.3">
      <c r="A219" t="s">
        <v>464</v>
      </c>
      <c r="B219" s="6">
        <v>8.7999999999999995E-2</v>
      </c>
      <c r="C219" s="7">
        <v>8.7999999999999995E-2</v>
      </c>
      <c r="D219" s="1">
        <v>407000102031</v>
      </c>
    </row>
    <row r="220" spans="1:4" x14ac:dyDescent="0.3">
      <c r="A220" t="s">
        <v>161</v>
      </c>
      <c r="B220" s="6">
        <v>7.6999999999999999E-2</v>
      </c>
      <c r="D220" s="1">
        <v>407000102040</v>
      </c>
    </row>
    <row r="221" spans="1:4" x14ac:dyDescent="0.3">
      <c r="A221" t="s">
        <v>465</v>
      </c>
      <c r="B221" s="6">
        <v>9.7000000000000003E-2</v>
      </c>
      <c r="C221" s="7">
        <v>9.7000000000000003E-2</v>
      </c>
      <c r="D221" s="1">
        <v>407000101541</v>
      </c>
    </row>
    <row r="222" spans="1:4" x14ac:dyDescent="0.3">
      <c r="A222" t="s">
        <v>466</v>
      </c>
      <c r="B222" s="6">
        <v>0.10100000000000001</v>
      </c>
      <c r="D222" s="1">
        <v>407000101571</v>
      </c>
    </row>
    <row r="223" spans="1:4" x14ac:dyDescent="0.3">
      <c r="A223" t="s">
        <v>467</v>
      </c>
      <c r="B223" s="6">
        <v>8.1000000000000003E-2</v>
      </c>
      <c r="D223" s="1">
        <v>407000102326</v>
      </c>
    </row>
    <row r="224" spans="1:4" x14ac:dyDescent="0.3">
      <c r="A224" t="s">
        <v>468</v>
      </c>
      <c r="B224" s="6">
        <v>9.5000000000000001E-2</v>
      </c>
      <c r="D224" s="1">
        <v>407000102325</v>
      </c>
    </row>
    <row r="225" spans="1:4" x14ac:dyDescent="0.3">
      <c r="A225" t="s">
        <v>469</v>
      </c>
      <c r="B225" s="6">
        <v>8.3000000000000004E-2</v>
      </c>
      <c r="C225" s="7">
        <v>8.3000000000000004E-2</v>
      </c>
      <c r="D225" s="1">
        <v>407000103075</v>
      </c>
    </row>
    <row r="226" spans="1:4" x14ac:dyDescent="0.3">
      <c r="A226" t="s">
        <v>470</v>
      </c>
      <c r="B226" s="6">
        <v>9.5000000000000001E-2</v>
      </c>
      <c r="C226" s="7">
        <v>9.5000000000000001E-2</v>
      </c>
      <c r="D226" s="1">
        <v>407000103076</v>
      </c>
    </row>
    <row r="227" spans="1:4" x14ac:dyDescent="0.3">
      <c r="A227" t="s">
        <v>168</v>
      </c>
      <c r="B227" s="6">
        <v>8.7999999999999995E-2</v>
      </c>
      <c r="C227" s="7">
        <v>8.7999999999999995E-2</v>
      </c>
      <c r="D227" s="1">
        <v>407000102050</v>
      </c>
    </row>
    <row r="228" spans="1:4" x14ac:dyDescent="0.3">
      <c r="A228" t="s">
        <v>169</v>
      </c>
      <c r="B228" s="6">
        <v>0.10199999999999999</v>
      </c>
      <c r="C228" s="7">
        <v>0.10199999999999999</v>
      </c>
      <c r="D228" s="1">
        <v>407000102060</v>
      </c>
    </row>
    <row r="229" spans="1:4" x14ac:dyDescent="0.3">
      <c r="A229" t="s">
        <v>170</v>
      </c>
      <c r="B229" s="6">
        <v>9.0999999999999998E-2</v>
      </c>
      <c r="C229" s="7">
        <v>9.0999999999999998E-2</v>
      </c>
      <c r="D229" s="1">
        <v>407000102070</v>
      </c>
    </row>
    <row r="230" spans="1:4" x14ac:dyDescent="0.3">
      <c r="A230" t="s">
        <v>171</v>
      </c>
      <c r="B230" s="6">
        <v>7.6999999999999999E-2</v>
      </c>
      <c r="D230" s="1">
        <v>407000102080</v>
      </c>
    </row>
    <row r="231" spans="1:4" x14ac:dyDescent="0.3">
      <c r="A231" t="s">
        <v>172</v>
      </c>
      <c r="B231" s="6">
        <v>0.08</v>
      </c>
      <c r="C231" s="7">
        <v>0.08</v>
      </c>
      <c r="D231" s="1">
        <v>407000102090</v>
      </c>
    </row>
    <row r="232" spans="1:4" x14ac:dyDescent="0.3">
      <c r="A232" t="s">
        <v>173</v>
      </c>
      <c r="B232" s="6">
        <v>0.09</v>
      </c>
      <c r="D232" s="1">
        <v>407000102100</v>
      </c>
    </row>
    <row r="233" spans="1:4" x14ac:dyDescent="0.3">
      <c r="A233" t="s">
        <v>174</v>
      </c>
      <c r="B233" s="6">
        <v>7.9000000000000001E-2</v>
      </c>
      <c r="D233" s="1">
        <v>407000102110</v>
      </c>
    </row>
    <row r="234" spans="1:4" x14ac:dyDescent="0.3">
      <c r="A234" t="s">
        <v>175</v>
      </c>
      <c r="B234" s="6">
        <v>8.8999999999999996E-2</v>
      </c>
      <c r="D234" s="1">
        <v>407000102120</v>
      </c>
    </row>
    <row r="235" spans="1:4" x14ac:dyDescent="0.3">
      <c r="A235" t="s">
        <v>176</v>
      </c>
      <c r="B235" s="6">
        <v>9.0999999999999998E-2</v>
      </c>
      <c r="D235" s="1">
        <v>407000102130</v>
      </c>
    </row>
    <row r="236" spans="1:4" x14ac:dyDescent="0.3">
      <c r="A236" t="s">
        <v>177</v>
      </c>
      <c r="B236" s="6">
        <v>0.08</v>
      </c>
      <c r="D236" s="1">
        <v>407000102140</v>
      </c>
    </row>
    <row r="237" spans="1:4" x14ac:dyDescent="0.3">
      <c r="A237" t="s">
        <v>178</v>
      </c>
      <c r="B237" s="6">
        <v>8.5000000000000006E-2</v>
      </c>
      <c r="D237" s="1">
        <v>407000102150</v>
      </c>
    </row>
    <row r="238" spans="1:4" x14ac:dyDescent="0.3">
      <c r="A238" t="s">
        <v>471</v>
      </c>
      <c r="B238" s="6">
        <v>8.4000000000000005E-2</v>
      </c>
      <c r="D238" s="1">
        <v>407000002424</v>
      </c>
    </row>
    <row r="239" spans="1:4" x14ac:dyDescent="0.3">
      <c r="A239" t="s">
        <v>472</v>
      </c>
      <c r="B239" s="6">
        <v>0.08</v>
      </c>
      <c r="D239" s="1">
        <v>407000102160</v>
      </c>
    </row>
    <row r="240" spans="1:4" x14ac:dyDescent="0.3">
      <c r="A240" t="s">
        <v>179</v>
      </c>
      <c r="B240" s="6">
        <v>9.8000000000000004E-2</v>
      </c>
      <c r="C240" s="7">
        <v>9.8000000000000004E-2</v>
      </c>
      <c r="D240" s="1">
        <v>407000102170</v>
      </c>
    </row>
    <row r="241" spans="1:4" x14ac:dyDescent="0.3">
      <c r="A241" t="s">
        <v>180</v>
      </c>
      <c r="B241" s="6">
        <v>8.5000000000000006E-2</v>
      </c>
      <c r="C241" s="7">
        <v>8.5000000000000006E-2</v>
      </c>
      <c r="D241" s="1">
        <v>407000102180</v>
      </c>
    </row>
    <row r="242" spans="1:4" x14ac:dyDescent="0.3">
      <c r="A242" t="s">
        <v>181</v>
      </c>
      <c r="B242" s="6">
        <v>8.4000000000000005E-2</v>
      </c>
      <c r="D242" s="1">
        <v>407000102190</v>
      </c>
    </row>
    <row r="243" spans="1:4" x14ac:dyDescent="0.3">
      <c r="A243" t="s">
        <v>182</v>
      </c>
      <c r="B243" s="6">
        <v>9.5000000000000001E-2</v>
      </c>
      <c r="D243" s="1">
        <v>407000102200</v>
      </c>
    </row>
    <row r="244" spans="1:4" x14ac:dyDescent="0.3">
      <c r="A244" t="s">
        <v>183</v>
      </c>
      <c r="B244" s="6">
        <v>8.2000000000000003E-2</v>
      </c>
      <c r="D244" s="1">
        <v>407000102210</v>
      </c>
    </row>
    <row r="245" spans="1:4" x14ac:dyDescent="0.3">
      <c r="A245" t="s">
        <v>473</v>
      </c>
      <c r="B245" s="6">
        <v>0.10299999999999999</v>
      </c>
      <c r="C245" s="7">
        <v>0.10299999999999999</v>
      </c>
      <c r="D245" s="1">
        <v>407000102220</v>
      </c>
    </row>
    <row r="246" spans="1:4" x14ac:dyDescent="0.3">
      <c r="A246" t="s">
        <v>474</v>
      </c>
      <c r="B246" s="6">
        <v>0.10199999999999999</v>
      </c>
      <c r="D246" s="1">
        <v>407000102230</v>
      </c>
    </row>
    <row r="247" spans="1:4" x14ac:dyDescent="0.3">
      <c r="A247" t="s">
        <v>475</v>
      </c>
      <c r="B247" s="6">
        <v>8.1000000000000003E-2</v>
      </c>
      <c r="D247" s="1">
        <v>407000102240</v>
      </c>
    </row>
    <row r="248" spans="1:4" x14ac:dyDescent="0.3">
      <c r="A248" t="s">
        <v>184</v>
      </c>
      <c r="B248" s="6">
        <v>7.9000000000000001E-2</v>
      </c>
      <c r="D248" s="1">
        <v>407000102250</v>
      </c>
    </row>
    <row r="249" spans="1:4" x14ac:dyDescent="0.3">
      <c r="A249" t="s">
        <v>185</v>
      </c>
      <c r="B249" s="6">
        <v>8.8999999999999996E-2</v>
      </c>
      <c r="D249" s="1">
        <v>407000102260</v>
      </c>
    </row>
    <row r="250" spans="1:4" x14ac:dyDescent="0.3">
      <c r="A250" t="s">
        <v>186</v>
      </c>
      <c r="B250" s="6">
        <v>8.5999999999999993E-2</v>
      </c>
      <c r="D250" s="1">
        <v>407000102270</v>
      </c>
    </row>
    <row r="251" spans="1:4" x14ac:dyDescent="0.3">
      <c r="A251" t="s">
        <v>187</v>
      </c>
      <c r="B251" s="6">
        <v>7.8E-2</v>
      </c>
      <c r="D251" s="1">
        <v>407000102280</v>
      </c>
    </row>
    <row r="252" spans="1:4" x14ac:dyDescent="0.3">
      <c r="A252" t="s">
        <v>476</v>
      </c>
      <c r="B252" s="6">
        <v>7.6999999999999999E-2</v>
      </c>
      <c r="D252" s="1">
        <v>407000102290</v>
      </c>
    </row>
    <row r="253" spans="1:4" x14ac:dyDescent="0.3">
      <c r="A253" t="s">
        <v>477</v>
      </c>
      <c r="B253" s="6">
        <v>9.5000000000000001E-2</v>
      </c>
      <c r="D253" s="1">
        <v>407000102320</v>
      </c>
    </row>
    <row r="254" spans="1:4" x14ac:dyDescent="0.3">
      <c r="A254" t="s">
        <v>478</v>
      </c>
      <c r="B254" s="6">
        <v>8.1000000000000003E-2</v>
      </c>
      <c r="D254" s="1">
        <v>407000102330</v>
      </c>
    </row>
    <row r="255" spans="1:4" x14ac:dyDescent="0.3">
      <c r="A255" t="s">
        <v>479</v>
      </c>
      <c r="B255" s="6">
        <v>8.1000000000000003E-2</v>
      </c>
      <c r="D255" s="1">
        <v>407000102330</v>
      </c>
    </row>
    <row r="256" spans="1:4" x14ac:dyDescent="0.3">
      <c r="A256" t="s">
        <v>480</v>
      </c>
      <c r="B256" s="6">
        <v>0.10100000000000001</v>
      </c>
      <c r="D256" s="1">
        <v>407000102300</v>
      </c>
    </row>
    <row r="257" spans="1:4" x14ac:dyDescent="0.3">
      <c r="A257" t="s">
        <v>481</v>
      </c>
      <c r="B257" s="6">
        <v>8.6999999999999994E-2</v>
      </c>
      <c r="D257" s="1">
        <v>407000102310</v>
      </c>
    </row>
    <row r="258" spans="1:4" x14ac:dyDescent="0.3">
      <c r="A258" t="s">
        <v>482</v>
      </c>
      <c r="B258" s="6">
        <v>8.6999999999999994E-2</v>
      </c>
      <c r="D258" s="1">
        <v>407000102340</v>
      </c>
    </row>
    <row r="259" spans="1:4" x14ac:dyDescent="0.3">
      <c r="A259" t="s">
        <v>188</v>
      </c>
      <c r="B259" s="6">
        <v>8.1000000000000003E-2</v>
      </c>
      <c r="D259" s="1">
        <v>407000102350</v>
      </c>
    </row>
    <row r="260" spans="1:4" x14ac:dyDescent="0.3">
      <c r="A260" t="s">
        <v>189</v>
      </c>
      <c r="B260" s="6">
        <v>8.8999999999999996E-2</v>
      </c>
      <c r="D260" s="1">
        <v>407000102360</v>
      </c>
    </row>
    <row r="261" spans="1:4" x14ac:dyDescent="0.3">
      <c r="A261" t="s">
        <v>190</v>
      </c>
      <c r="B261" s="6">
        <v>9.2999999999999999E-2</v>
      </c>
      <c r="D261" s="1">
        <v>407000102370</v>
      </c>
    </row>
    <row r="262" spans="1:4" x14ac:dyDescent="0.3">
      <c r="A262" t="s">
        <v>191</v>
      </c>
      <c r="B262" s="6">
        <v>9.4E-2</v>
      </c>
      <c r="C262" s="7">
        <v>9.4E-2</v>
      </c>
      <c r="D262" s="1">
        <v>407000102380</v>
      </c>
    </row>
    <row r="263" spans="1:4" x14ac:dyDescent="0.3">
      <c r="A263" t="s">
        <v>192</v>
      </c>
      <c r="B263" s="6">
        <v>9.2999999999999999E-2</v>
      </c>
      <c r="D263" s="1">
        <v>407000102390</v>
      </c>
    </row>
    <row r="264" spans="1:4" x14ac:dyDescent="0.3">
      <c r="A264" t="s">
        <v>193</v>
      </c>
      <c r="B264" s="6">
        <v>8.1000000000000003E-2</v>
      </c>
      <c r="D264" s="1">
        <v>407000102400</v>
      </c>
    </row>
    <row r="265" spans="1:4" x14ac:dyDescent="0.3">
      <c r="A265" t="s">
        <v>194</v>
      </c>
      <c r="B265" s="6">
        <v>8.6999999999999994E-2</v>
      </c>
      <c r="D265" s="1">
        <v>407000102410</v>
      </c>
    </row>
    <row r="266" spans="1:4" x14ac:dyDescent="0.3">
      <c r="A266" t="s">
        <v>195</v>
      </c>
      <c r="B266" s="6">
        <v>7.9000000000000001E-2</v>
      </c>
      <c r="D266" s="1">
        <v>407000103630</v>
      </c>
    </row>
    <row r="267" spans="1:4" x14ac:dyDescent="0.3">
      <c r="A267" t="s">
        <v>196</v>
      </c>
      <c r="B267" s="6">
        <v>0.10100000000000001</v>
      </c>
      <c r="D267" s="1">
        <v>407000102420</v>
      </c>
    </row>
    <row r="268" spans="1:4" x14ac:dyDescent="0.3">
      <c r="A268" t="s">
        <v>483</v>
      </c>
      <c r="B268" s="6">
        <v>0.10100000000000001</v>
      </c>
      <c r="D268" s="1">
        <v>407000102423</v>
      </c>
    </row>
    <row r="269" spans="1:4" x14ac:dyDescent="0.3">
      <c r="A269" t="s">
        <v>484</v>
      </c>
      <c r="B269" s="6">
        <v>0.10199999999999999</v>
      </c>
      <c r="C269" s="7">
        <v>0.10199999999999999</v>
      </c>
      <c r="D269" s="1">
        <v>407000102424</v>
      </c>
    </row>
    <row r="270" spans="1:4" x14ac:dyDescent="0.3">
      <c r="A270" t="s">
        <v>485</v>
      </c>
      <c r="B270" s="6">
        <v>0.10100000000000001</v>
      </c>
      <c r="D270" s="1">
        <v>407000102425</v>
      </c>
    </row>
    <row r="271" spans="1:4" x14ac:dyDescent="0.3">
      <c r="A271" t="s">
        <v>486</v>
      </c>
      <c r="B271" s="6">
        <v>0.10100000000000001</v>
      </c>
      <c r="D271" s="1">
        <v>407000102426</v>
      </c>
    </row>
    <row r="272" spans="1:4" x14ac:dyDescent="0.3">
      <c r="A272" t="s">
        <v>487</v>
      </c>
      <c r="B272" s="6">
        <v>0.10100000000000001</v>
      </c>
      <c r="D272" s="1">
        <v>407000102427</v>
      </c>
    </row>
    <row r="273" spans="1:4" x14ac:dyDescent="0.3">
      <c r="A273" t="s">
        <v>488</v>
      </c>
      <c r="B273" s="6">
        <v>0.10300000000000001</v>
      </c>
      <c r="D273" s="1">
        <v>407000102428</v>
      </c>
    </row>
    <row r="274" spans="1:4" x14ac:dyDescent="0.3">
      <c r="A274" t="s">
        <v>489</v>
      </c>
      <c r="B274" s="6">
        <v>8.1000000000000003E-2</v>
      </c>
      <c r="D274" s="1">
        <v>407000102421</v>
      </c>
    </row>
    <row r="275" spans="1:4" x14ac:dyDescent="0.3">
      <c r="A275" t="s">
        <v>490</v>
      </c>
      <c r="B275" s="6">
        <v>0.10100000000000001</v>
      </c>
      <c r="D275" s="1">
        <v>407000102422</v>
      </c>
    </row>
    <row r="276" spans="1:4" x14ac:dyDescent="0.3">
      <c r="A276" t="s">
        <v>204</v>
      </c>
      <c r="B276" s="6">
        <v>8.2000000000000003E-2</v>
      </c>
      <c r="D276" s="1">
        <v>407000102430</v>
      </c>
    </row>
    <row r="277" spans="1:4" x14ac:dyDescent="0.3">
      <c r="A277" t="s">
        <v>205</v>
      </c>
      <c r="B277" s="6">
        <v>8.3000000000000004E-2</v>
      </c>
      <c r="C277" s="7">
        <v>8.3000000000000004E-2</v>
      </c>
      <c r="D277" s="1">
        <v>407000102440</v>
      </c>
    </row>
    <row r="278" spans="1:4" x14ac:dyDescent="0.3">
      <c r="A278" t="s">
        <v>206</v>
      </c>
      <c r="B278" s="6">
        <v>8.1000000000000003E-2</v>
      </c>
      <c r="D278" s="1">
        <v>407000102450</v>
      </c>
    </row>
    <row r="279" spans="1:4" x14ac:dyDescent="0.3">
      <c r="A279" t="s">
        <v>207</v>
      </c>
      <c r="B279" s="6">
        <v>0.08</v>
      </c>
      <c r="D279" s="1">
        <v>407000102460</v>
      </c>
    </row>
    <row r="280" spans="1:4" x14ac:dyDescent="0.3">
      <c r="A280" t="s">
        <v>208</v>
      </c>
      <c r="B280" s="6">
        <v>0.10299999999999999</v>
      </c>
      <c r="C280" s="7">
        <v>0.10299999999999999</v>
      </c>
      <c r="D280" s="1">
        <v>407000102470</v>
      </c>
    </row>
    <row r="281" spans="1:4" x14ac:dyDescent="0.3">
      <c r="A281" t="s">
        <v>209</v>
      </c>
      <c r="B281" s="6">
        <v>8.8999999999999996E-2</v>
      </c>
      <c r="C281" s="7">
        <v>8.8999999999999996E-2</v>
      </c>
      <c r="D281" s="1">
        <v>407000102480</v>
      </c>
    </row>
    <row r="282" spans="1:4" x14ac:dyDescent="0.3">
      <c r="A282" t="s">
        <v>210</v>
      </c>
      <c r="B282" s="6">
        <v>0.10299999999999999</v>
      </c>
      <c r="C282" s="7">
        <v>0.10299999999999999</v>
      </c>
      <c r="D282" s="1">
        <v>407000102490</v>
      </c>
    </row>
    <row r="283" spans="1:4" x14ac:dyDescent="0.3">
      <c r="A283" t="s">
        <v>211</v>
      </c>
      <c r="B283" s="6">
        <v>8.8999999999999996E-2</v>
      </c>
      <c r="C283" s="7">
        <v>8.8999999999999996E-2</v>
      </c>
      <c r="D283" s="1">
        <v>407000102500</v>
      </c>
    </row>
    <row r="284" spans="1:4" x14ac:dyDescent="0.3">
      <c r="A284" t="s">
        <v>212</v>
      </c>
      <c r="B284" s="6">
        <v>0.08</v>
      </c>
      <c r="D284" s="1">
        <v>407000102510</v>
      </c>
    </row>
    <row r="285" spans="1:4" x14ac:dyDescent="0.3">
      <c r="A285" t="s">
        <v>491</v>
      </c>
      <c r="B285" s="6">
        <v>8.6999999999999994E-2</v>
      </c>
      <c r="D285" s="1">
        <v>406000006900</v>
      </c>
    </row>
    <row r="286" spans="1:4" x14ac:dyDescent="0.3">
      <c r="A286" t="s">
        <v>213</v>
      </c>
      <c r="B286" s="6">
        <v>8.6999999999999994E-2</v>
      </c>
      <c r="D286" s="1">
        <v>407000102520</v>
      </c>
    </row>
    <row r="287" spans="1:4" x14ac:dyDescent="0.3">
      <c r="A287" t="s">
        <v>492</v>
      </c>
      <c r="B287" s="6">
        <v>0.08</v>
      </c>
      <c r="D287" s="1">
        <v>407000102530</v>
      </c>
    </row>
    <row r="288" spans="1:4" x14ac:dyDescent="0.3">
      <c r="A288" t="s">
        <v>214</v>
      </c>
      <c r="B288" s="6">
        <v>8.4000000000000005E-2</v>
      </c>
      <c r="D288" s="1">
        <v>407000102540</v>
      </c>
    </row>
    <row r="289" spans="1:4" x14ac:dyDescent="0.3">
      <c r="A289" t="s">
        <v>215</v>
      </c>
      <c r="B289" s="6">
        <v>8.4000000000000005E-2</v>
      </c>
      <c r="D289" s="1">
        <v>407000102550</v>
      </c>
    </row>
    <row r="290" spans="1:4" x14ac:dyDescent="0.3">
      <c r="A290" t="s">
        <v>216</v>
      </c>
      <c r="B290" s="6">
        <v>8.1000000000000003E-2</v>
      </c>
      <c r="D290" s="1">
        <v>407000102560</v>
      </c>
    </row>
    <row r="291" spans="1:4" x14ac:dyDescent="0.3">
      <c r="A291" t="s">
        <v>217</v>
      </c>
      <c r="B291" s="6">
        <v>7.9000000000000001E-2</v>
      </c>
      <c r="D291" s="1">
        <v>407000102570</v>
      </c>
    </row>
    <row r="292" spans="1:4" x14ac:dyDescent="0.3">
      <c r="A292" t="s">
        <v>218</v>
      </c>
      <c r="B292" s="6">
        <v>8.1000000000000003E-2</v>
      </c>
      <c r="D292" s="1">
        <v>407000102580</v>
      </c>
    </row>
    <row r="293" spans="1:4" x14ac:dyDescent="0.3">
      <c r="A293" t="s">
        <v>219</v>
      </c>
      <c r="B293" s="6">
        <v>8.2000000000000003E-2</v>
      </c>
      <c r="D293" s="1">
        <v>407000102590</v>
      </c>
    </row>
    <row r="294" spans="1:4" x14ac:dyDescent="0.3">
      <c r="A294" t="s">
        <v>220</v>
      </c>
      <c r="B294" s="6">
        <v>8.2000000000000003E-2</v>
      </c>
      <c r="D294" s="1">
        <v>407000102600</v>
      </c>
    </row>
    <row r="295" spans="1:4" x14ac:dyDescent="0.3">
      <c r="A295" t="s">
        <v>221</v>
      </c>
      <c r="B295" s="6">
        <v>0.10100000000000001</v>
      </c>
      <c r="D295" s="1">
        <v>407000102610</v>
      </c>
    </row>
    <row r="296" spans="1:4" x14ac:dyDescent="0.3">
      <c r="A296" t="s">
        <v>222</v>
      </c>
      <c r="B296" s="6">
        <v>0.10199999999999999</v>
      </c>
      <c r="C296" s="7">
        <v>0.10199999999999999</v>
      </c>
      <c r="D296" s="1">
        <v>407000102620</v>
      </c>
    </row>
    <row r="297" spans="1:4" x14ac:dyDescent="0.3">
      <c r="A297" t="s">
        <v>223</v>
      </c>
      <c r="B297" s="6">
        <v>8.7999999999999995E-2</v>
      </c>
      <c r="C297" s="7">
        <v>8.7999999999999995E-2</v>
      </c>
      <c r="D297" s="1">
        <v>407000102630</v>
      </c>
    </row>
    <row r="298" spans="1:4" x14ac:dyDescent="0.3">
      <c r="A298" t="s">
        <v>493</v>
      </c>
      <c r="B298" s="6">
        <v>8.4000000000000005E-2</v>
      </c>
      <c r="D298" s="1">
        <v>407000102640</v>
      </c>
    </row>
    <row r="299" spans="1:4" x14ac:dyDescent="0.3">
      <c r="A299" t="s">
        <v>494</v>
      </c>
      <c r="B299" s="6">
        <v>0.10199999999999999</v>
      </c>
      <c r="C299" s="9">
        <v>0.10199999999999999</v>
      </c>
      <c r="D299" s="1">
        <v>407000102650</v>
      </c>
    </row>
    <row r="300" spans="1:4" x14ac:dyDescent="0.3">
      <c r="A300" t="s">
        <v>495</v>
      </c>
      <c r="B300" s="6">
        <v>0.10349999999999999</v>
      </c>
      <c r="C300" s="9">
        <v>0.10349999999999999</v>
      </c>
      <c r="D300" s="1">
        <v>407000102660</v>
      </c>
    </row>
    <row r="301" spans="1:4" x14ac:dyDescent="0.3">
      <c r="A301" t="s">
        <v>496</v>
      </c>
      <c r="B301" s="6">
        <v>8.5999999999999993E-2</v>
      </c>
      <c r="C301" s="9"/>
      <c r="D301" s="1">
        <v>407000102670</v>
      </c>
    </row>
    <row r="302" spans="1:4" x14ac:dyDescent="0.3">
      <c r="A302" t="s">
        <v>224</v>
      </c>
      <c r="B302" s="6">
        <v>8.3000000000000004E-2</v>
      </c>
      <c r="D302" s="1">
        <v>407000102680</v>
      </c>
    </row>
    <row r="303" spans="1:4" x14ac:dyDescent="0.3">
      <c r="A303" t="s">
        <v>497</v>
      </c>
      <c r="B303" s="6">
        <v>8.8999999999999996E-2</v>
      </c>
      <c r="D303" s="1">
        <v>407000102690</v>
      </c>
    </row>
    <row r="304" spans="1:4" x14ac:dyDescent="0.3">
      <c r="A304" t="s">
        <v>498</v>
      </c>
      <c r="B304" s="6">
        <v>8.7999999999999995E-2</v>
      </c>
      <c r="D304" s="1">
        <v>407000102700</v>
      </c>
    </row>
    <row r="305" spans="1:4" x14ac:dyDescent="0.3">
      <c r="A305" t="s">
        <v>225</v>
      </c>
      <c r="B305" s="6">
        <v>0.104</v>
      </c>
      <c r="C305" s="7">
        <v>0.104</v>
      </c>
      <c r="D305" s="1">
        <v>407000102710</v>
      </c>
    </row>
    <row r="306" spans="1:4" x14ac:dyDescent="0.3">
      <c r="A306" t="s">
        <v>499</v>
      </c>
      <c r="B306" s="6">
        <v>8.2000000000000003E-2</v>
      </c>
      <c r="D306" s="1">
        <v>407000102730</v>
      </c>
    </row>
    <row r="307" spans="1:4" x14ac:dyDescent="0.3">
      <c r="A307" t="s">
        <v>500</v>
      </c>
      <c r="B307" s="6">
        <v>8.5999999999999993E-2</v>
      </c>
      <c r="D307" s="1">
        <v>407000102720</v>
      </c>
    </row>
    <row r="308" spans="1:4" x14ac:dyDescent="0.3">
      <c r="A308" t="s">
        <v>501</v>
      </c>
      <c r="B308" s="6">
        <v>7.6999999999999999E-2</v>
      </c>
      <c r="D308" s="1">
        <v>407000102740</v>
      </c>
    </row>
    <row r="309" spans="1:4" x14ac:dyDescent="0.3">
      <c r="A309" t="s">
        <v>226</v>
      </c>
      <c r="B309" s="6">
        <v>8.7999999999999995E-2</v>
      </c>
      <c r="C309" s="7">
        <v>8.7999999999999995E-2</v>
      </c>
      <c r="D309" s="1">
        <v>407000102750</v>
      </c>
    </row>
    <row r="310" spans="1:4" x14ac:dyDescent="0.3">
      <c r="A310" t="s">
        <v>502</v>
      </c>
      <c r="B310" s="6">
        <v>9.2999999999999999E-2</v>
      </c>
      <c r="D310" s="1">
        <v>407000102760</v>
      </c>
    </row>
    <row r="311" spans="1:4" x14ac:dyDescent="0.3">
      <c r="A311" t="s">
        <v>503</v>
      </c>
      <c r="B311" s="6">
        <v>9.2999999999999999E-2</v>
      </c>
      <c r="D311" s="1">
        <v>407000102780</v>
      </c>
    </row>
    <row r="312" spans="1:4" x14ac:dyDescent="0.3">
      <c r="A312" t="s">
        <v>504</v>
      </c>
      <c r="B312" s="6">
        <v>7.9000000000000001E-2</v>
      </c>
      <c r="D312" s="1">
        <v>407000102790</v>
      </c>
    </row>
    <row r="313" spans="1:4" x14ac:dyDescent="0.3">
      <c r="A313" t="s">
        <v>505</v>
      </c>
      <c r="B313" s="6">
        <v>0.10500000000000001</v>
      </c>
      <c r="D313" s="1">
        <v>407000102770</v>
      </c>
    </row>
    <row r="314" spans="1:4" x14ac:dyDescent="0.3">
      <c r="A314" t="s">
        <v>506</v>
      </c>
      <c r="B314" s="6">
        <v>9.0999999999999998E-2</v>
      </c>
      <c r="D314" s="1">
        <v>407000102800</v>
      </c>
    </row>
    <row r="315" spans="1:4" x14ac:dyDescent="0.3">
      <c r="A315" t="s">
        <v>227</v>
      </c>
      <c r="B315" s="6">
        <v>0.09</v>
      </c>
      <c r="C315" s="7">
        <v>0.09</v>
      </c>
      <c r="D315" s="1">
        <v>407000102810</v>
      </c>
    </row>
    <row r="316" spans="1:4" x14ac:dyDescent="0.3">
      <c r="A316" t="s">
        <v>228</v>
      </c>
      <c r="B316" s="6">
        <v>8.4000000000000005E-2</v>
      </c>
      <c r="D316" s="1">
        <v>407000102820</v>
      </c>
    </row>
    <row r="317" spans="1:4" x14ac:dyDescent="0.3">
      <c r="A317" t="s">
        <v>229</v>
      </c>
      <c r="B317" s="6">
        <v>8.1000000000000003E-2</v>
      </c>
      <c r="D317" s="1">
        <v>407000102830</v>
      </c>
    </row>
    <row r="318" spans="1:4" x14ac:dyDescent="0.3">
      <c r="A318" t="s">
        <v>230</v>
      </c>
      <c r="B318" s="6">
        <v>8.1000000000000003E-2</v>
      </c>
      <c r="D318" s="1">
        <v>407000102840</v>
      </c>
    </row>
    <row r="319" spans="1:4" x14ac:dyDescent="0.3">
      <c r="A319" t="s">
        <v>231</v>
      </c>
      <c r="B319" s="6">
        <v>8.1000000000000003E-2</v>
      </c>
      <c r="D319" s="1">
        <v>407000102850</v>
      </c>
    </row>
    <row r="320" spans="1:4" x14ac:dyDescent="0.3">
      <c r="A320" t="s">
        <v>232</v>
      </c>
      <c r="B320" s="6">
        <v>8.1000000000000003E-2</v>
      </c>
      <c r="D320" s="1">
        <v>407000102860</v>
      </c>
    </row>
    <row r="321" spans="1:4" x14ac:dyDescent="0.3">
      <c r="A321" t="s">
        <v>507</v>
      </c>
      <c r="B321" s="6">
        <v>0.09</v>
      </c>
      <c r="D321" s="1">
        <v>407000103610</v>
      </c>
    </row>
    <row r="322" spans="1:4" x14ac:dyDescent="0.3">
      <c r="A322" t="s">
        <v>508</v>
      </c>
      <c r="B322" s="6">
        <v>8.1000000000000003E-2</v>
      </c>
      <c r="D322" s="1">
        <v>407000102870</v>
      </c>
    </row>
    <row r="323" spans="1:4" x14ac:dyDescent="0.3">
      <c r="A323" t="s">
        <v>509</v>
      </c>
      <c r="B323" s="6">
        <v>8.8999999999999996E-2</v>
      </c>
      <c r="D323" s="1">
        <v>407000102880</v>
      </c>
    </row>
    <row r="324" spans="1:4" x14ac:dyDescent="0.3">
      <c r="A324" t="s">
        <v>233</v>
      </c>
      <c r="B324" s="6">
        <v>8.8999999999999996E-2</v>
      </c>
      <c r="D324" s="1">
        <v>407000102910</v>
      </c>
    </row>
    <row r="325" spans="1:4" x14ac:dyDescent="0.3">
      <c r="A325" t="s">
        <v>234</v>
      </c>
      <c r="B325" s="6">
        <v>0.08</v>
      </c>
      <c r="D325" s="1">
        <v>407000102920</v>
      </c>
    </row>
    <row r="326" spans="1:4" x14ac:dyDescent="0.3">
      <c r="A326" t="s">
        <v>235</v>
      </c>
      <c r="B326" s="6">
        <v>0.08</v>
      </c>
      <c r="C326" s="7">
        <v>0.08</v>
      </c>
      <c r="D326" s="1">
        <v>407000102930</v>
      </c>
    </row>
    <row r="327" spans="1:4" x14ac:dyDescent="0.3">
      <c r="A327" t="s">
        <v>510</v>
      </c>
      <c r="B327" s="6">
        <v>8.5000000000000006E-2</v>
      </c>
      <c r="D327" s="1">
        <v>407000101785</v>
      </c>
    </row>
    <row r="328" spans="1:4" x14ac:dyDescent="0.3">
      <c r="A328" t="s">
        <v>511</v>
      </c>
      <c r="B328" s="6">
        <v>8.3000000000000004E-2</v>
      </c>
      <c r="C328" s="7">
        <v>8.3000000000000004E-2</v>
      </c>
      <c r="D328" s="1">
        <v>407000103085</v>
      </c>
    </row>
    <row r="329" spans="1:4" x14ac:dyDescent="0.3">
      <c r="A329" t="s">
        <v>512</v>
      </c>
      <c r="B329" s="6">
        <v>7.9000000000000001E-2</v>
      </c>
      <c r="D329" s="1">
        <v>407000102940</v>
      </c>
    </row>
    <row r="330" spans="1:4" x14ac:dyDescent="0.3">
      <c r="A330" t="s">
        <v>513</v>
      </c>
      <c r="B330" s="6">
        <v>9.2999999999999999E-2</v>
      </c>
      <c r="D330" s="1">
        <v>407000102950</v>
      </c>
    </row>
    <row r="331" spans="1:4" x14ac:dyDescent="0.3">
      <c r="A331" t="s">
        <v>238</v>
      </c>
      <c r="B331" s="6">
        <v>8.2000000000000003E-2</v>
      </c>
      <c r="D331" s="1">
        <v>407000102960</v>
      </c>
    </row>
    <row r="332" spans="1:4" x14ac:dyDescent="0.3">
      <c r="A332" t="s">
        <v>239</v>
      </c>
      <c r="B332" s="6">
        <v>0.10100000000000001</v>
      </c>
      <c r="D332" s="1">
        <v>407000102970</v>
      </c>
    </row>
    <row r="333" spans="1:4" x14ac:dyDescent="0.3">
      <c r="A333" t="s">
        <v>514</v>
      </c>
      <c r="B333" s="6">
        <v>0.08</v>
      </c>
      <c r="C333" s="7">
        <v>0.08</v>
      </c>
      <c r="D333" s="1">
        <v>407000102980</v>
      </c>
    </row>
    <row r="334" spans="1:4" x14ac:dyDescent="0.3">
      <c r="A334" t="s">
        <v>240</v>
      </c>
      <c r="B334" s="6">
        <v>7.6999999999999999E-2</v>
      </c>
      <c r="D334" s="1">
        <v>407000102990</v>
      </c>
    </row>
    <row r="335" spans="1:4" x14ac:dyDescent="0.3">
      <c r="A335" t="s">
        <v>241</v>
      </c>
      <c r="B335" s="6">
        <v>9.2999999999999999E-2</v>
      </c>
      <c r="D335" s="1">
        <v>407000102995</v>
      </c>
    </row>
    <row r="336" spans="1:4" x14ac:dyDescent="0.3">
      <c r="A336" t="s">
        <v>242</v>
      </c>
      <c r="B336" s="6">
        <v>9.4E-2</v>
      </c>
      <c r="D336" s="1">
        <v>407000102996</v>
      </c>
    </row>
    <row r="337" spans="1:4" x14ac:dyDescent="0.3">
      <c r="A337" t="s">
        <v>515</v>
      </c>
      <c r="B337" s="6">
        <v>7.9000000000000001E-2</v>
      </c>
      <c r="D337" s="1">
        <v>407000102997</v>
      </c>
    </row>
    <row r="338" spans="1:4" x14ac:dyDescent="0.3">
      <c r="A338" t="s">
        <v>516</v>
      </c>
      <c r="B338" s="6">
        <v>9.0999999999999998E-2</v>
      </c>
      <c r="D338" s="1">
        <v>407000102998</v>
      </c>
    </row>
    <row r="339" spans="1:4" x14ac:dyDescent="0.3">
      <c r="A339" t="s">
        <v>243</v>
      </c>
      <c r="B339" s="6">
        <v>9.0999999999999998E-2</v>
      </c>
      <c r="D339" s="1">
        <v>407000103000</v>
      </c>
    </row>
    <row r="340" spans="1:4" x14ac:dyDescent="0.3">
      <c r="A340" t="s">
        <v>244</v>
      </c>
      <c r="B340" s="6">
        <v>8.7999999999999995E-2</v>
      </c>
      <c r="C340" s="7">
        <v>8.7999999999999995E-2</v>
      </c>
      <c r="D340" s="1">
        <v>407000103010</v>
      </c>
    </row>
    <row r="341" spans="1:4" x14ac:dyDescent="0.3">
      <c r="A341" t="s">
        <v>245</v>
      </c>
      <c r="B341" s="6">
        <v>9.5000000000000001E-2</v>
      </c>
      <c r="D341" s="1">
        <v>407000103020</v>
      </c>
    </row>
    <row r="342" spans="1:4" x14ac:dyDescent="0.3">
      <c r="A342" t="s">
        <v>246</v>
      </c>
      <c r="B342" s="6">
        <v>8.2000000000000003E-2</v>
      </c>
      <c r="D342" s="1">
        <v>407000103030</v>
      </c>
    </row>
    <row r="343" spans="1:4" x14ac:dyDescent="0.3">
      <c r="A343" t="s">
        <v>247</v>
      </c>
      <c r="B343" s="6">
        <v>9.1999999999999998E-2</v>
      </c>
      <c r="D343" s="1">
        <v>407000103640</v>
      </c>
    </row>
    <row r="344" spans="1:4" x14ac:dyDescent="0.3">
      <c r="A344" t="s">
        <v>517</v>
      </c>
      <c r="B344" s="6">
        <v>9.1999999999999998E-2</v>
      </c>
      <c r="D344" s="1">
        <v>407000103036</v>
      </c>
    </row>
    <row r="345" spans="1:4" x14ac:dyDescent="0.3">
      <c r="A345" t="s">
        <v>518</v>
      </c>
      <c r="B345" s="6">
        <v>9.0999999999999998E-2</v>
      </c>
      <c r="D345" s="1">
        <v>407000103035</v>
      </c>
    </row>
    <row r="346" spans="1:4" x14ac:dyDescent="0.3">
      <c r="A346" t="s">
        <v>248</v>
      </c>
      <c r="B346" s="6">
        <v>8.5999999999999993E-2</v>
      </c>
      <c r="D346" s="1">
        <v>407000103038</v>
      </c>
    </row>
    <row r="347" spans="1:4" x14ac:dyDescent="0.3">
      <c r="A347" t="s">
        <v>519</v>
      </c>
      <c r="B347" s="6">
        <v>8.2000000000000003E-2</v>
      </c>
      <c r="D347" s="1">
        <v>407000103037</v>
      </c>
    </row>
    <row r="348" spans="1:4" x14ac:dyDescent="0.3">
      <c r="A348" t="s">
        <v>520</v>
      </c>
      <c r="B348" s="6">
        <v>8.5999999999999993E-2</v>
      </c>
      <c r="D348" s="1">
        <v>407000103039</v>
      </c>
    </row>
    <row r="349" spans="1:4" x14ac:dyDescent="0.3">
      <c r="A349" t="s">
        <v>521</v>
      </c>
      <c r="B349" s="6">
        <v>0.10299999999999999</v>
      </c>
      <c r="D349" s="1">
        <v>407000103040</v>
      </c>
    </row>
    <row r="350" spans="1:4" x14ac:dyDescent="0.3">
      <c r="A350" t="s">
        <v>249</v>
      </c>
      <c r="B350" s="6">
        <v>7.9000000000000001E-2</v>
      </c>
      <c r="D350" s="1">
        <v>407000103050</v>
      </c>
    </row>
    <row r="351" spans="1:4" x14ac:dyDescent="0.3">
      <c r="A351" t="s">
        <v>250</v>
      </c>
      <c r="B351" s="6">
        <v>8.3000000000000004E-2</v>
      </c>
      <c r="C351" s="7">
        <v>8.3000000000000004E-2</v>
      </c>
      <c r="D351" s="1">
        <v>407000103060</v>
      </c>
    </row>
    <row r="352" spans="1:4" x14ac:dyDescent="0.3">
      <c r="A352" t="s">
        <v>522</v>
      </c>
      <c r="B352" s="6">
        <v>8.3000000000000004E-2</v>
      </c>
      <c r="C352" s="7">
        <v>8.3000000000000004E-2</v>
      </c>
      <c r="D352" s="1">
        <v>407000103070</v>
      </c>
    </row>
    <row r="353" spans="1:4" x14ac:dyDescent="0.3">
      <c r="A353" t="s">
        <v>523</v>
      </c>
      <c r="B353" s="6">
        <v>9.5000000000000001E-2</v>
      </c>
      <c r="C353" s="7">
        <v>9.5000000000000001E-2</v>
      </c>
      <c r="D353" s="1">
        <v>407000103080</v>
      </c>
    </row>
    <row r="354" spans="1:4" x14ac:dyDescent="0.3">
      <c r="A354" t="s">
        <v>251</v>
      </c>
      <c r="B354" s="6">
        <v>0.08</v>
      </c>
      <c r="D354" s="1">
        <v>407000103090</v>
      </c>
    </row>
    <row r="355" spans="1:4" x14ac:dyDescent="0.3">
      <c r="A355" t="s">
        <v>252</v>
      </c>
      <c r="B355" s="6">
        <v>7.8E-2</v>
      </c>
      <c r="D355" s="1">
        <v>407000103100</v>
      </c>
    </row>
    <row r="356" spans="1:4" x14ac:dyDescent="0.3">
      <c r="A356" t="s">
        <v>253</v>
      </c>
      <c r="B356" s="6">
        <v>8.5000000000000006E-2</v>
      </c>
      <c r="D356" s="1">
        <v>407000103110</v>
      </c>
    </row>
    <row r="357" spans="1:4" x14ac:dyDescent="0.3">
      <c r="A357" t="s">
        <v>254</v>
      </c>
      <c r="B357" s="6">
        <v>0.08</v>
      </c>
      <c r="D357" s="1">
        <v>407000103120</v>
      </c>
    </row>
    <row r="358" spans="1:4" x14ac:dyDescent="0.3">
      <c r="A358" t="s">
        <v>255</v>
      </c>
      <c r="B358" s="6">
        <v>0.10199999999999999</v>
      </c>
      <c r="C358" s="7">
        <v>0.10199999999999999</v>
      </c>
      <c r="D358" s="1">
        <v>407000103130</v>
      </c>
    </row>
    <row r="359" spans="1:4" x14ac:dyDescent="0.3">
      <c r="A359" t="s">
        <v>256</v>
      </c>
      <c r="B359" s="6">
        <v>9.4E-2</v>
      </c>
      <c r="D359" s="1">
        <v>407000103530</v>
      </c>
    </row>
    <row r="360" spans="1:4" x14ac:dyDescent="0.3">
      <c r="A360" t="s">
        <v>524</v>
      </c>
      <c r="B360" s="6">
        <v>9.0999999999999998E-2</v>
      </c>
      <c r="D360" s="1">
        <v>407000103540</v>
      </c>
    </row>
    <row r="361" spans="1:4" x14ac:dyDescent="0.3">
      <c r="A361" t="s">
        <v>257</v>
      </c>
      <c r="B361" s="6">
        <v>9.7000000000000003E-2</v>
      </c>
      <c r="C361" s="7">
        <v>9.7000000000000003E-2</v>
      </c>
      <c r="D361" s="1">
        <v>407000103140</v>
      </c>
    </row>
    <row r="362" spans="1:4" x14ac:dyDescent="0.3">
      <c r="A362" t="s">
        <v>525</v>
      </c>
      <c r="B362" s="6">
        <v>8.6999999999999994E-2</v>
      </c>
      <c r="D362" s="1">
        <v>407000103150</v>
      </c>
    </row>
    <row r="363" spans="1:4" x14ac:dyDescent="0.3">
      <c r="A363" t="s">
        <v>258</v>
      </c>
      <c r="B363" s="6">
        <v>8.2000000000000003E-2</v>
      </c>
      <c r="D363" s="1">
        <v>407000103160</v>
      </c>
    </row>
    <row r="364" spans="1:4" x14ac:dyDescent="0.3">
      <c r="A364" t="s">
        <v>259</v>
      </c>
      <c r="B364" s="6">
        <v>7.9000000000000001E-2</v>
      </c>
      <c r="D364" s="1">
        <v>407000103170</v>
      </c>
    </row>
    <row r="365" spans="1:4" x14ac:dyDescent="0.3">
      <c r="A365" t="s">
        <v>260</v>
      </c>
      <c r="B365" s="6">
        <v>0.10100000000000001</v>
      </c>
      <c r="D365" s="1">
        <v>407000103180</v>
      </c>
    </row>
    <row r="366" spans="1:4" x14ac:dyDescent="0.3">
      <c r="A366" t="s">
        <v>261</v>
      </c>
      <c r="B366" s="6">
        <v>7.8E-2</v>
      </c>
      <c r="D366" s="1">
        <v>407000103190</v>
      </c>
    </row>
    <row r="367" spans="1:4" x14ac:dyDescent="0.3">
      <c r="A367" t="s">
        <v>262</v>
      </c>
      <c r="B367" s="6">
        <v>8.6999999999999994E-2</v>
      </c>
      <c r="D367" s="1">
        <v>407000103620</v>
      </c>
    </row>
    <row r="368" spans="1:4" x14ac:dyDescent="0.3">
      <c r="A368" t="s">
        <v>526</v>
      </c>
      <c r="B368" s="6">
        <v>7.8E-2</v>
      </c>
      <c r="D368" s="1">
        <v>407000103210</v>
      </c>
    </row>
    <row r="369" spans="1:4" x14ac:dyDescent="0.3">
      <c r="A369" t="s">
        <v>527</v>
      </c>
      <c r="B369" s="6">
        <v>8.3000000000000004E-2</v>
      </c>
      <c r="D369" s="1">
        <v>407000103220</v>
      </c>
    </row>
    <row r="370" spans="1:4" x14ac:dyDescent="0.3">
      <c r="A370" t="s">
        <v>528</v>
      </c>
      <c r="B370" s="6">
        <v>8.8999999999999996E-2</v>
      </c>
      <c r="D370" s="1">
        <v>407000103230</v>
      </c>
    </row>
    <row r="371" spans="1:4" x14ac:dyDescent="0.3">
      <c r="A371" t="s">
        <v>529</v>
      </c>
      <c r="B371" s="6">
        <v>8.1000000000000003E-2</v>
      </c>
      <c r="D371" s="1">
        <v>407000103240</v>
      </c>
    </row>
    <row r="372" spans="1:4" x14ac:dyDescent="0.3">
      <c r="A372" t="s">
        <v>530</v>
      </c>
      <c r="B372" s="6">
        <v>8.6999999999999994E-2</v>
      </c>
      <c r="D372" s="1">
        <v>407000103250</v>
      </c>
    </row>
    <row r="373" spans="1:4" x14ac:dyDescent="0.3">
      <c r="A373" t="s">
        <v>263</v>
      </c>
      <c r="B373" s="6">
        <v>0.08</v>
      </c>
      <c r="D373" s="1">
        <v>407000103260</v>
      </c>
    </row>
    <row r="374" spans="1:4" x14ac:dyDescent="0.3">
      <c r="A374" t="s">
        <v>264</v>
      </c>
      <c r="B374" s="6">
        <v>8.2000000000000003E-2</v>
      </c>
      <c r="D374" s="1">
        <v>407000103270</v>
      </c>
    </row>
    <row r="375" spans="1:4" x14ac:dyDescent="0.3">
      <c r="A375" t="s">
        <v>265</v>
      </c>
      <c r="B375" s="6">
        <v>8.5000000000000006E-2</v>
      </c>
      <c r="D375" s="1">
        <v>407000103280</v>
      </c>
    </row>
    <row r="376" spans="1:4" x14ac:dyDescent="0.3">
      <c r="A376" t="s">
        <v>266</v>
      </c>
      <c r="B376" s="6">
        <v>0.08</v>
      </c>
      <c r="D376" s="1">
        <v>407000103290</v>
      </c>
    </row>
    <row r="377" spans="1:4" x14ac:dyDescent="0.3">
      <c r="A377" t="s">
        <v>267</v>
      </c>
      <c r="B377" s="6">
        <v>8.4000000000000005E-2</v>
      </c>
      <c r="D377" s="1">
        <v>407000103300</v>
      </c>
    </row>
    <row r="378" spans="1:4" x14ac:dyDescent="0.3">
      <c r="A378" t="s">
        <v>268</v>
      </c>
      <c r="B378" s="6">
        <v>8.1000000000000003E-2</v>
      </c>
      <c r="D378" s="1">
        <v>407000103310</v>
      </c>
    </row>
    <row r="379" spans="1:4" x14ac:dyDescent="0.3">
      <c r="A379" t="s">
        <v>269</v>
      </c>
      <c r="B379" s="6">
        <v>8.7999999999999995E-2</v>
      </c>
      <c r="D379" s="1">
        <v>407000103320</v>
      </c>
    </row>
    <row r="380" spans="1:4" x14ac:dyDescent="0.3">
      <c r="A380" t="s">
        <v>270</v>
      </c>
      <c r="B380" s="6">
        <v>8.6999999999999994E-2</v>
      </c>
      <c r="D380" s="1">
        <v>407000103330</v>
      </c>
    </row>
    <row r="381" spans="1:4" x14ac:dyDescent="0.3">
      <c r="A381" t="s">
        <v>271</v>
      </c>
      <c r="B381" s="6">
        <v>8.8999999999999996E-2</v>
      </c>
      <c r="D381" s="1">
        <v>407000103340</v>
      </c>
    </row>
    <row r="382" spans="1:4" x14ac:dyDescent="0.3">
      <c r="A382" t="s">
        <v>531</v>
      </c>
      <c r="B382" s="6">
        <v>8.2000000000000003E-2</v>
      </c>
      <c r="C382" s="7">
        <v>8.2000000000000003E-2</v>
      </c>
      <c r="D382" s="1">
        <v>407000103350</v>
      </c>
    </row>
    <row r="383" spans="1:4" x14ac:dyDescent="0.3">
      <c r="A383" t="s">
        <v>532</v>
      </c>
      <c r="B383" s="6">
        <v>8.7999999999999995E-2</v>
      </c>
      <c r="C383" s="7">
        <v>8.7999999999999995E-2</v>
      </c>
      <c r="D383" s="1">
        <v>407000103360</v>
      </c>
    </row>
    <row r="384" spans="1:4" x14ac:dyDescent="0.3">
      <c r="A384" t="s">
        <v>272</v>
      </c>
      <c r="B384" s="6">
        <v>7.5999999999999998E-2</v>
      </c>
      <c r="D384" s="1">
        <v>407000103370</v>
      </c>
    </row>
    <row r="385" spans="1:4" x14ac:dyDescent="0.3">
      <c r="A385" t="s">
        <v>533</v>
      </c>
      <c r="B385" s="6">
        <v>7.9000000000000001E-2</v>
      </c>
      <c r="D385" s="1">
        <v>407000103380</v>
      </c>
    </row>
    <row r="386" spans="1:4" x14ac:dyDescent="0.3">
      <c r="A386" t="s">
        <v>273</v>
      </c>
      <c r="B386" s="6">
        <v>0.08</v>
      </c>
      <c r="D386" s="1">
        <v>407000103390</v>
      </c>
    </row>
    <row r="387" spans="1:4" x14ac:dyDescent="0.3">
      <c r="A387" t="s">
        <v>274</v>
      </c>
      <c r="B387" s="6">
        <v>8.1000000000000003E-2</v>
      </c>
      <c r="D387" s="1">
        <v>407000103400</v>
      </c>
    </row>
    <row r="388" spans="1:4" x14ac:dyDescent="0.3">
      <c r="A388" t="s">
        <v>275</v>
      </c>
      <c r="B388" s="6">
        <v>8.2000000000000003E-2</v>
      </c>
      <c r="D388" s="1">
        <v>407000103410</v>
      </c>
    </row>
    <row r="389" spans="1:4" x14ac:dyDescent="0.3">
      <c r="A389" t="s">
        <v>276</v>
      </c>
      <c r="B389" s="6">
        <v>7.8E-2</v>
      </c>
      <c r="D389" s="1">
        <v>407000103420</v>
      </c>
    </row>
    <row r="390" spans="1:4" x14ac:dyDescent="0.3">
      <c r="A390" t="s">
        <v>277</v>
      </c>
      <c r="B390" s="6">
        <v>8.5000000000000006E-2</v>
      </c>
      <c r="D390" s="1">
        <v>407000103430</v>
      </c>
    </row>
    <row r="391" spans="1:4" x14ac:dyDescent="0.3">
      <c r="A391" t="s">
        <v>278</v>
      </c>
      <c r="B391" s="6">
        <v>0.10199999999999999</v>
      </c>
      <c r="C391" s="7">
        <v>0.10199999999999999</v>
      </c>
      <c r="D391" s="1">
        <v>407000103440</v>
      </c>
    </row>
    <row r="392" spans="1:4" x14ac:dyDescent="0.3">
      <c r="A392" t="s">
        <v>279</v>
      </c>
      <c r="B392" s="6">
        <v>8.7999999999999995E-2</v>
      </c>
      <c r="C392" s="7">
        <v>8.7999999999999995E-2</v>
      </c>
      <c r="D392" s="1">
        <v>407000103600</v>
      </c>
    </row>
    <row r="393" spans="1:4" x14ac:dyDescent="0.3">
      <c r="A393" t="s">
        <v>280</v>
      </c>
      <c r="B393" s="6">
        <v>7.9000000000000001E-2</v>
      </c>
      <c r="C393" s="7">
        <v>7.9000000000000001E-2</v>
      </c>
      <c r="D393" s="1">
        <v>407000103450</v>
      </c>
    </row>
    <row r="394" spans="1:4" x14ac:dyDescent="0.3">
      <c r="A394" t="s">
        <v>281</v>
      </c>
      <c r="B394" s="6">
        <v>0.10500000000000001</v>
      </c>
      <c r="D394" s="1">
        <v>407000103460</v>
      </c>
    </row>
    <row r="395" spans="1:4" x14ac:dyDescent="0.3">
      <c r="A395" t="s">
        <v>282</v>
      </c>
      <c r="B395" s="6">
        <v>8.5000000000000006E-2</v>
      </c>
      <c r="D395" s="1">
        <v>407000103470</v>
      </c>
    </row>
    <row r="396" spans="1:4" x14ac:dyDescent="0.3">
      <c r="A396" t="s">
        <v>283</v>
      </c>
      <c r="B396" s="6">
        <v>8.3000000000000004E-2</v>
      </c>
      <c r="D396" s="1">
        <v>407000103480</v>
      </c>
    </row>
    <row r="397" spans="1:4" x14ac:dyDescent="0.3">
      <c r="A397" t="s">
        <v>534</v>
      </c>
      <c r="B397" s="6">
        <v>0.08</v>
      </c>
      <c r="D397" s="1">
        <v>407000103490</v>
      </c>
    </row>
    <row r="398" spans="1:4" x14ac:dyDescent="0.3">
      <c r="A398" t="s">
        <v>284</v>
      </c>
      <c r="B398" s="6">
        <v>0.10199999999999999</v>
      </c>
      <c r="C398" s="7">
        <v>0.10199999999999999</v>
      </c>
      <c r="D398" s="1">
        <v>407000103500</v>
      </c>
    </row>
    <row r="399" spans="1:4" x14ac:dyDescent="0.3">
      <c r="A399" t="s">
        <v>285</v>
      </c>
      <c r="B399" s="6">
        <v>9.5000000000000001E-2</v>
      </c>
      <c r="C399" s="7">
        <v>9.5000000000000001E-2</v>
      </c>
      <c r="D399" s="1">
        <v>407000103510</v>
      </c>
    </row>
    <row r="400" spans="1:4" x14ac:dyDescent="0.3">
      <c r="A400" t="s">
        <v>286</v>
      </c>
      <c r="B400" s="6">
        <v>0.08</v>
      </c>
      <c r="D400" s="1">
        <v>407000103520</v>
      </c>
    </row>
    <row r="402" spans="2:3" x14ac:dyDescent="0.3">
      <c r="B402" s="5"/>
      <c r="C402" s="5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Brumley, Kellen</dc:creator>
  <cp:lastModifiedBy>Brumley, Kellen</cp:lastModifiedBy>
  <dcterms:created xsi:type="dcterms:W3CDTF">2024-01-02T19:51:19Z</dcterms:created>
  <dcterms:modified xsi:type="dcterms:W3CDTF">2024-03-28T17:38:35Z</dcterms:modified>
</cp:coreProperties>
</file>